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Лист1!$A$1:$J$19</definedName>
  </definedNames>
  <calcPr calcId="125725" refMode="R1C1"/>
</workbook>
</file>

<file path=xl/calcChain.xml><?xml version="1.0" encoding="utf-8"?>
<calcChain xmlns="http://schemas.openxmlformats.org/spreadsheetml/2006/main">
  <c r="J17" i="1"/>
  <c r="F17"/>
  <c r="F18"/>
  <c r="J18" s="1"/>
  <c r="F19"/>
  <c r="J19" s="1"/>
  <c r="F16"/>
  <c r="J16" s="1"/>
  <c r="F14"/>
  <c r="J14" s="1"/>
  <c r="F15"/>
  <c r="J15" s="1"/>
  <c r="F6" l="1"/>
  <c r="J6" s="1"/>
  <c r="F9"/>
  <c r="J9" s="1"/>
  <c r="F11"/>
  <c r="J11" s="1"/>
  <c r="F12"/>
  <c r="J12" s="1"/>
  <c r="F13"/>
  <c r="J13" s="1"/>
  <c r="F5"/>
  <c r="J5" s="1"/>
  <c r="F10"/>
  <c r="J10" s="1"/>
  <c r="F4"/>
  <c r="J4" s="1"/>
  <c r="F7"/>
  <c r="J7" s="1"/>
  <c r="F8"/>
  <c r="J8" s="1"/>
</calcChain>
</file>

<file path=xl/sharedStrings.xml><?xml version="1.0" encoding="utf-8"?>
<sst xmlns="http://schemas.openxmlformats.org/spreadsheetml/2006/main" count="75" uniqueCount="64">
  <si>
    <t>Диспетчерское наименование объекта ВЛ,ТП</t>
  </si>
  <si>
    <t>Дата и время отключения, час, мин.</t>
  </si>
  <si>
    <t>Дата и время восстановления режима потребления электроснабжения час, мин.</t>
  </si>
  <si>
    <t xml:space="preserve">Продолжительность прекращения отключения электроэнергии час, мин. </t>
  </si>
  <si>
    <t>Наименование структурного подразделения</t>
  </si>
  <si>
    <t>Причина отключения (Классификационные признаки технических причин повреждений оборудования)</t>
  </si>
  <si>
    <t>№ п/п</t>
  </si>
  <si>
    <t>Номер и дата записи в журнале отключений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</si>
  <si>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</si>
  <si>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Объем недопоставленной электрической мощности, кВт*ч</t>
  </si>
  <si>
    <t>Ветровые нагрузки (механическое разрушение)</t>
  </si>
  <si>
    <t>Невыявленные причины 
(нарушение электрического контакта)</t>
  </si>
  <si>
    <t>ТП-4318</t>
  </si>
  <si>
    <t>ТП-20 с. Красноусольский</t>
  </si>
  <si>
    <t>ТП-32 с. Красноусольский</t>
  </si>
  <si>
    <t>2/04 от 11.06.2019</t>
  </si>
  <si>
    <t>с. Магинск</t>
  </si>
  <si>
    <t>с.Архангельское</t>
  </si>
  <si>
    <t>с.Новобелокатай</t>
  </si>
  <si>
    <t>с.Большеустьикинское</t>
  </si>
  <si>
    <t>с. Красноусольский</t>
  </si>
  <si>
    <t>г. Мелеуз</t>
  </si>
  <si>
    <t xml:space="preserve"> г. Мелеуз</t>
  </si>
  <si>
    <t xml:space="preserve"> с. Красноусольский</t>
  </si>
  <si>
    <t xml:space="preserve"> с. Магинск</t>
  </si>
  <si>
    <t>с.Киргиз-Мияки</t>
  </si>
  <si>
    <t>3 от 04.04.2019</t>
  </si>
  <si>
    <t>01 от 16.04.2019</t>
  </si>
  <si>
    <t>Дефект изготовления
(нарушение электрической изоляции)</t>
  </si>
  <si>
    <t>63 от 3.05.2019</t>
  </si>
  <si>
    <t>27 от 04.05.2019</t>
  </si>
  <si>
    <t>Ветровые нагрузки (внешнее механическое воздействие)</t>
  </si>
  <si>
    <t>Дефекты проекта, конструкции, изготовления, монтажа (механическое повреждение)</t>
  </si>
  <si>
    <t>3 от 26.05.2019</t>
  </si>
  <si>
    <t>15/12 от 06.06. 2019</t>
  </si>
  <si>
    <t>15/13 от 06.06.2019</t>
  </si>
  <si>
    <t>5 от 06.05.2019</t>
  </si>
  <si>
    <t>4 от 06.05.2019</t>
  </si>
  <si>
    <t>2 от 03.05.2019</t>
  </si>
  <si>
    <t>5 от 05.062019</t>
  </si>
  <si>
    <t>4 от 07.06.2019</t>
  </si>
  <si>
    <t>6 от 24.06.2019</t>
  </si>
  <si>
    <t>30 от 24.06.2019</t>
  </si>
  <si>
    <t>6 от 19.06.2019</t>
  </si>
  <si>
    <t>Воздействие повторяющихся стихийных явлений (нарушение электрического контакта)</t>
  </si>
  <si>
    <t>Ветровые нагрузки ( внешнее механическое воздействие)</t>
  </si>
  <si>
    <t>Атмосферные перенапряжения (гроза)(электродуговое повреждение)</t>
  </si>
  <si>
    <t>Атмосферные перенапряжения (гроза)(механическое повреждение)</t>
  </si>
  <si>
    <t>Ветровые нагрузки (нарушение электрической изоляции и элекртического контакта)</t>
  </si>
  <si>
    <t xml:space="preserve">Сведения 
об аварийных отключениях в сетях 0,4-10кВ ООО "ГИП-Электро" за 2-й квартал 2019 года.
</t>
  </si>
  <si>
    <t>ТП-3711</t>
  </si>
  <si>
    <t>ВЛ-10кВ Ф-11501,11506,11507,11508 
ПС Абдуллино</t>
  </si>
  <si>
    <t>ВЛ-0,4кВ Л-2 ТП-2623</t>
  </si>
  <si>
    <t>ВЛ-10кВ Ф-1,2,4  ПС 35/10 "Архангельская"</t>
  </si>
  <si>
    <t xml:space="preserve">ВЛ-6кВ Ф-11 ПС ЗЖБК Л-5070 </t>
  </si>
  <si>
    <t>ВЛ-0,4кВ Л-1 ТП-1 с. Нугуш</t>
  </si>
  <si>
    <t>ВЛ-10кВ Ф-11501 ПС 35/10 "Абдуллино"</t>
  </si>
  <si>
    <t>ВЛ-10кВ Ф-10202 ПС "Кашкино"</t>
  </si>
  <si>
    <t>ТП-23с. Красноусольский</t>
  </si>
  <si>
    <t>ВЛ-0,4кВ Л-5 ТП-6557</t>
  </si>
  <si>
    <t>ВЛ-10кВ Ф-2 ПС "Красноусольск"</t>
  </si>
  <si>
    <t>ВЛ-0,4кВ Л-1 ТП-3636</t>
  </si>
  <si>
    <t>Отключение оборудования в смежной электрической сети (не выявленные причины)</t>
  </si>
  <si>
    <t>Отключение оборудования в смежной электрической сети (невыявленные причины)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</si>
</sst>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2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view="pageBreakPreview" zoomScaleNormal="100" zoomScaleSheetLayoutView="100" workbookViewId="0">
      <selection activeCell="B23" sqref="B23"/>
    </sheetView>
  </sheetViews>
  <sheetFormatPr defaultRowHeight="15"/>
  <cols>
    <col min="1" max="1" width="7.28515625" customWidth="1"/>
    <col min="2" max="2" width="27.7109375" customWidth="1"/>
    <col min="3" max="3" width="41.85546875" customWidth="1"/>
    <col min="4" max="4" width="21.140625" customWidth="1"/>
    <col min="5" max="5" width="21.42578125" customWidth="1"/>
    <col min="6" max="6" width="22.85546875" customWidth="1"/>
    <col min="7" max="7" width="51.7109375" customWidth="1"/>
    <col min="8" max="8" width="24.5703125" customWidth="1"/>
    <col min="9" max="9" width="25.140625" customWidth="1"/>
    <col min="10" max="10" width="21.28515625" customWidth="1"/>
  </cols>
  <sheetData>
    <row r="2" spans="1:10" ht="42.75" customHeight="1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17" customHeight="1">
      <c r="A3" s="1" t="s">
        <v>6</v>
      </c>
      <c r="B3" s="1" t="s">
        <v>4</v>
      </c>
      <c r="C3" s="1" t="s">
        <v>0</v>
      </c>
      <c r="D3" s="1" t="s">
        <v>1</v>
      </c>
      <c r="E3" s="1" t="s">
        <v>2</v>
      </c>
      <c r="F3" s="1" t="s">
        <v>3</v>
      </c>
      <c r="G3" s="5" t="s">
        <v>5</v>
      </c>
      <c r="H3" s="1" t="s">
        <v>7</v>
      </c>
      <c r="I3" s="1" t="s">
        <v>8</v>
      </c>
      <c r="J3" s="1" t="s">
        <v>9</v>
      </c>
    </row>
    <row r="4" spans="1:10" s="9" customFormat="1" ht="31.5">
      <c r="A4" s="4">
        <v>1</v>
      </c>
      <c r="B4" s="1" t="s">
        <v>16</v>
      </c>
      <c r="C4" s="1" t="s">
        <v>51</v>
      </c>
      <c r="D4" s="6">
        <v>43558.527777777781</v>
      </c>
      <c r="E4" s="6">
        <v>43558.902083333334</v>
      </c>
      <c r="F4" s="8">
        <f t="shared" ref="F4:F19" si="0">(E4-D4)*24</f>
        <v>8.9833333332790062</v>
      </c>
      <c r="G4" s="7" t="s">
        <v>62</v>
      </c>
      <c r="H4" s="11" t="s">
        <v>26</v>
      </c>
      <c r="I4" s="11">
        <v>2027</v>
      </c>
      <c r="J4" s="3">
        <f>F4*I4</f>
        <v>18209.216666556546</v>
      </c>
    </row>
    <row r="5" spans="1:10" s="9" customFormat="1" ht="30">
      <c r="A5" s="4">
        <v>2</v>
      </c>
      <c r="B5" s="1" t="s">
        <v>17</v>
      </c>
      <c r="C5" s="1" t="s">
        <v>12</v>
      </c>
      <c r="D5" s="6">
        <v>43570.916666666664</v>
      </c>
      <c r="E5" s="6">
        <v>43571.333333333336</v>
      </c>
      <c r="F5" s="8">
        <f t="shared" si="0"/>
        <v>10.000000000116415</v>
      </c>
      <c r="G5" s="7" t="s">
        <v>11</v>
      </c>
      <c r="H5" s="11" t="s">
        <v>27</v>
      </c>
      <c r="I5" s="11">
        <v>136</v>
      </c>
      <c r="J5" s="3">
        <f>F5*I5</f>
        <v>1360.0000000158325</v>
      </c>
    </row>
    <row r="6" spans="1:10" s="2" customFormat="1" ht="30">
      <c r="A6" s="4">
        <v>3</v>
      </c>
      <c r="B6" s="1" t="s">
        <v>18</v>
      </c>
      <c r="C6" s="1" t="s">
        <v>50</v>
      </c>
      <c r="D6" s="6">
        <v>43588.909722222219</v>
      </c>
      <c r="E6" s="6">
        <v>43588.958333333336</v>
      </c>
      <c r="F6" s="8">
        <f t="shared" si="0"/>
        <v>1.1666666668024845</v>
      </c>
      <c r="G6" s="7" t="s">
        <v>28</v>
      </c>
      <c r="H6" s="11" t="s">
        <v>29</v>
      </c>
      <c r="I6" s="11">
        <v>30</v>
      </c>
      <c r="J6" s="3">
        <f>F6*I6</f>
        <v>35.000000004074536</v>
      </c>
    </row>
    <row r="7" spans="1:10" s="2" customFormat="1" ht="30">
      <c r="A7" s="4">
        <v>4</v>
      </c>
      <c r="B7" s="1" t="s">
        <v>19</v>
      </c>
      <c r="C7" s="1" t="s">
        <v>52</v>
      </c>
      <c r="D7" s="6">
        <v>43589.490277777775</v>
      </c>
      <c r="E7" s="6">
        <v>43589.554861111108</v>
      </c>
      <c r="F7" s="8">
        <f t="shared" si="0"/>
        <v>1.5499999999883585</v>
      </c>
      <c r="G7" s="7" t="s">
        <v>31</v>
      </c>
      <c r="H7" s="11" t="s">
        <v>30</v>
      </c>
      <c r="I7" s="11">
        <v>65</v>
      </c>
      <c r="J7" s="3">
        <f>F7*I7</f>
        <v>100.7499999992433</v>
      </c>
    </row>
    <row r="8" spans="1:10" s="2" customFormat="1" ht="30">
      <c r="A8" s="4">
        <v>5</v>
      </c>
      <c r="B8" s="1" t="s">
        <v>20</v>
      </c>
      <c r="C8" s="1" t="s">
        <v>13</v>
      </c>
      <c r="D8" s="6">
        <v>43611.438888888886</v>
      </c>
      <c r="E8" s="6">
        <v>43611.461805555555</v>
      </c>
      <c r="F8" s="8">
        <f t="shared" si="0"/>
        <v>0.55000000004656613</v>
      </c>
      <c r="G8" s="7" t="s">
        <v>32</v>
      </c>
      <c r="H8" s="11" t="s">
        <v>33</v>
      </c>
      <c r="I8" s="11">
        <v>93</v>
      </c>
      <c r="J8" s="3">
        <f>F8*I8</f>
        <v>51.15000000433065</v>
      </c>
    </row>
    <row r="9" spans="1:10" s="2" customFormat="1" ht="31.5">
      <c r="A9" s="4">
        <v>6</v>
      </c>
      <c r="B9" s="1" t="s">
        <v>17</v>
      </c>
      <c r="C9" s="1" t="s">
        <v>53</v>
      </c>
      <c r="D9" s="6">
        <v>43588.408333333333</v>
      </c>
      <c r="E9" s="6">
        <v>43588.447916666664</v>
      </c>
      <c r="F9" s="8">
        <f t="shared" si="0"/>
        <v>0.94999999995343387</v>
      </c>
      <c r="G9" s="7" t="s">
        <v>63</v>
      </c>
      <c r="H9" s="11" t="s">
        <v>38</v>
      </c>
      <c r="I9" s="11">
        <v>2056</v>
      </c>
      <c r="J9" s="3">
        <f>F9*I9</f>
        <v>1953.19999990426</v>
      </c>
    </row>
    <row r="10" spans="1:10" s="2" customFormat="1" ht="30" customHeight="1">
      <c r="A10" s="4">
        <v>7</v>
      </c>
      <c r="B10" s="1" t="s">
        <v>21</v>
      </c>
      <c r="C10" s="1" t="s">
        <v>54</v>
      </c>
      <c r="D10" s="6">
        <v>43621.636111111111</v>
      </c>
      <c r="E10" s="6">
        <v>43621.972222222219</v>
      </c>
      <c r="F10" s="8">
        <f t="shared" si="0"/>
        <v>8.066666666592937</v>
      </c>
      <c r="G10" s="7" t="s">
        <v>10</v>
      </c>
      <c r="H10" s="11" t="s">
        <v>34</v>
      </c>
      <c r="I10" s="11">
        <v>20</v>
      </c>
      <c r="J10" s="3">
        <f>F10*I10</f>
        <v>161.33333333185874</v>
      </c>
    </row>
    <row r="11" spans="1:10" s="2" customFormat="1" ht="30">
      <c r="A11" s="4">
        <v>8</v>
      </c>
      <c r="B11" s="1" t="s">
        <v>22</v>
      </c>
      <c r="C11" s="1" t="s">
        <v>55</v>
      </c>
      <c r="D11" s="6">
        <v>43621.675694444442</v>
      </c>
      <c r="E11" s="6">
        <v>43621.78125</v>
      </c>
      <c r="F11" s="8">
        <f t="shared" si="0"/>
        <v>2.53333333338378</v>
      </c>
      <c r="G11" s="7" t="s">
        <v>44</v>
      </c>
      <c r="H11" s="11" t="s">
        <v>35</v>
      </c>
      <c r="I11" s="11">
        <v>81</v>
      </c>
      <c r="J11" s="3">
        <f>F11*I11</f>
        <v>205.20000000408618</v>
      </c>
    </row>
    <row r="12" spans="1:10" s="2" customFormat="1" ht="31.5">
      <c r="A12" s="4">
        <v>9</v>
      </c>
      <c r="B12" s="1" t="s">
        <v>16</v>
      </c>
      <c r="C12" s="1" t="s">
        <v>56</v>
      </c>
      <c r="D12" s="6">
        <v>43620.503472222219</v>
      </c>
      <c r="E12" s="6">
        <v>43620.621527777781</v>
      </c>
      <c r="F12" s="8">
        <f t="shared" si="0"/>
        <v>2.8333333334885538</v>
      </c>
      <c r="G12" s="7" t="s">
        <v>45</v>
      </c>
      <c r="H12" s="11" t="s">
        <v>37</v>
      </c>
      <c r="I12" s="11">
        <v>711</v>
      </c>
      <c r="J12" s="3">
        <f>F12*I12</f>
        <v>2014.5000001103617</v>
      </c>
    </row>
    <row r="13" spans="1:10" s="2" customFormat="1" ht="30">
      <c r="A13" s="4">
        <v>10</v>
      </c>
      <c r="B13" s="1" t="s">
        <v>16</v>
      </c>
      <c r="C13" s="1" t="s">
        <v>57</v>
      </c>
      <c r="D13" s="6">
        <v>43620.677083333336</v>
      </c>
      <c r="E13" s="6">
        <v>43620.770833333336</v>
      </c>
      <c r="F13" s="8">
        <f t="shared" si="0"/>
        <v>2.25</v>
      </c>
      <c r="G13" s="7" t="s">
        <v>46</v>
      </c>
      <c r="H13" s="11" t="s">
        <v>36</v>
      </c>
      <c r="I13" s="11">
        <v>265</v>
      </c>
      <c r="J13" s="3">
        <f>F13*I13</f>
        <v>596.25</v>
      </c>
    </row>
    <row r="14" spans="1:10" s="2" customFormat="1" ht="30">
      <c r="A14" s="4">
        <v>11</v>
      </c>
      <c r="B14" s="1" t="s">
        <v>20</v>
      </c>
      <c r="C14" s="1" t="s">
        <v>14</v>
      </c>
      <c r="D14" s="6">
        <v>43621.602083333331</v>
      </c>
      <c r="E14" s="6">
        <v>43621.693055555559</v>
      </c>
      <c r="F14" s="8">
        <f t="shared" si="0"/>
        <v>2.1833333334652707</v>
      </c>
      <c r="G14" s="7" t="s">
        <v>47</v>
      </c>
      <c r="H14" s="11" t="s">
        <v>40</v>
      </c>
      <c r="I14" s="11">
        <v>83</v>
      </c>
      <c r="J14" s="3">
        <f>F14*I14</f>
        <v>181.21666667761747</v>
      </c>
    </row>
    <row r="15" spans="1:10" s="2" customFormat="1" ht="30">
      <c r="A15" s="4">
        <v>12</v>
      </c>
      <c r="B15" s="1" t="s">
        <v>23</v>
      </c>
      <c r="C15" s="1" t="s">
        <v>58</v>
      </c>
      <c r="D15" s="6">
        <v>43621.615277777775</v>
      </c>
      <c r="E15" s="6">
        <v>43621.686111111114</v>
      </c>
      <c r="F15" s="8">
        <f t="shared" si="0"/>
        <v>1.7000000001280569</v>
      </c>
      <c r="G15" s="7" t="s">
        <v>62</v>
      </c>
      <c r="H15" s="11" t="s">
        <v>39</v>
      </c>
      <c r="I15" s="11">
        <v>7</v>
      </c>
      <c r="J15" s="3">
        <f>F15*I15</f>
        <v>11.900000000896398</v>
      </c>
    </row>
    <row r="16" spans="1:10" ht="31.5">
      <c r="A16" s="4">
        <v>13</v>
      </c>
      <c r="B16" s="1" t="s">
        <v>24</v>
      </c>
      <c r="C16" s="1" t="s">
        <v>56</v>
      </c>
      <c r="D16" s="6">
        <v>43639.722222222219</v>
      </c>
      <c r="E16" s="6">
        <v>43639.958333333336</v>
      </c>
      <c r="F16" s="8">
        <f t="shared" si="0"/>
        <v>5.6666666668024845</v>
      </c>
      <c r="G16" s="7" t="s">
        <v>31</v>
      </c>
      <c r="H16" s="11" t="s">
        <v>41</v>
      </c>
      <c r="I16" s="11">
        <v>711</v>
      </c>
      <c r="J16" s="3">
        <f>F16*I16</f>
        <v>4029.0000000965665</v>
      </c>
    </row>
    <row r="17" spans="1:10" ht="30">
      <c r="A17" s="4">
        <v>14</v>
      </c>
      <c r="B17" s="1" t="s">
        <v>25</v>
      </c>
      <c r="C17" s="1" t="s">
        <v>59</v>
      </c>
      <c r="D17" s="6">
        <v>43640.873611111114</v>
      </c>
      <c r="E17" s="6">
        <v>43640.934027777781</v>
      </c>
      <c r="F17" s="8">
        <f t="shared" si="0"/>
        <v>1.4500000000116415</v>
      </c>
      <c r="G17" s="7" t="s">
        <v>48</v>
      </c>
      <c r="H17" s="11" t="s">
        <v>42</v>
      </c>
      <c r="I17" s="11">
        <v>15</v>
      </c>
      <c r="J17" s="3">
        <f>F17*I17</f>
        <v>21.750000000174623</v>
      </c>
    </row>
    <row r="18" spans="1:10" ht="30">
      <c r="A18" s="4">
        <v>15</v>
      </c>
      <c r="B18" s="1" t="s">
        <v>20</v>
      </c>
      <c r="C18" s="1" t="s">
        <v>60</v>
      </c>
      <c r="D18" s="6">
        <v>43635.646527777775</v>
      </c>
      <c r="E18" s="6">
        <v>43635.697916666664</v>
      </c>
      <c r="F18" s="8">
        <f t="shared" si="0"/>
        <v>1.2333333333372138</v>
      </c>
      <c r="G18" s="7" t="s">
        <v>48</v>
      </c>
      <c r="H18" s="11" t="s">
        <v>43</v>
      </c>
      <c r="I18" s="11">
        <v>1378</v>
      </c>
      <c r="J18" s="3">
        <f>F18*I18</f>
        <v>1699.5333333386807</v>
      </c>
    </row>
    <row r="19" spans="1:10" ht="30">
      <c r="A19" s="4">
        <v>16</v>
      </c>
      <c r="B19" s="1" t="s">
        <v>18</v>
      </c>
      <c r="C19" s="1" t="s">
        <v>61</v>
      </c>
      <c r="D19" s="6">
        <v>43627.001388888886</v>
      </c>
      <c r="E19" s="6">
        <v>43627.472222222219</v>
      </c>
      <c r="F19" s="8">
        <f t="shared" si="0"/>
        <v>11.299999999988358</v>
      </c>
      <c r="G19" s="7" t="s">
        <v>46</v>
      </c>
      <c r="H19" s="11" t="s">
        <v>15</v>
      </c>
      <c r="I19" s="11">
        <v>73</v>
      </c>
      <c r="J19" s="3">
        <f>F19*I19</f>
        <v>824.89999999915017</v>
      </c>
    </row>
  </sheetData>
  <sortState ref="A8:J19">
    <sortCondition ref="D8:D19"/>
  </sortState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4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2019-03-26T08:58:42Z</cp:lastPrinted>
  <dcterms:created xsi:type="dcterms:W3CDTF">2017-10-19T05:15:52Z</dcterms:created>
  <dcterms:modified xsi:type="dcterms:W3CDTF">2019-07-01T04:55:50Z</dcterms:modified>
</cp:coreProperties>
</file>