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3250" windowHeight="12585"/>
  </bookViews>
  <sheets>
    <sheet name="Лист1" sheetId="1" r:id="rId1"/>
  </sheets>
  <definedNames>
    <definedName name="_xlnm._FilterDatabase" localSheetId="0" hidden="1">Лист1!$A$3:$J$3</definedName>
    <definedName name="_xlnm.Print_Area" localSheetId="0">Лист1!$A$1:$J$21</definedName>
  </definedNames>
  <calcPr calcId="125725"/>
</workbook>
</file>

<file path=xl/calcChain.xml><?xml version="1.0" encoding="utf-8"?>
<calcChain xmlns="http://schemas.openxmlformats.org/spreadsheetml/2006/main">
  <c r="J20" i="1"/>
  <c r="J19"/>
  <c r="J18"/>
  <c r="J17"/>
  <c r="J16"/>
  <c r="J15" l="1"/>
  <c r="J14"/>
  <c r="J13"/>
  <c r="J12"/>
  <c r="J11"/>
  <c r="J10"/>
  <c r="J9"/>
  <c r="J8"/>
  <c r="J7"/>
  <c r="J6"/>
  <c r="J5"/>
  <c r="J4"/>
</calcChain>
</file>

<file path=xl/sharedStrings.xml><?xml version="1.0" encoding="utf-8"?>
<sst xmlns="http://schemas.openxmlformats.org/spreadsheetml/2006/main" count="81" uniqueCount="54">
  <si>
    <t>Диспетчерское наименование объекта ВЛ,ТП</t>
  </si>
  <si>
    <t>Дата и время отключения, час, мин.</t>
  </si>
  <si>
    <t>Дата и время восстановления режима потребления электроснабжения час, мин.</t>
  </si>
  <si>
    <t>Наименование структурного подразделения</t>
  </si>
  <si>
    <t>Причина отключения (Классификационные признаки технических причин повреждений оборудования)</t>
  </si>
  <si>
    <t>№ п/п</t>
  </si>
  <si>
    <t>Номер и дата записи в журнале отключений</t>
  </si>
  <si>
    <t>Количество точек поставки потребителей услуг сетевой организации, в отношении которых произошел перерыв электроснабжения, шт.</t>
  </si>
  <si>
    <t>Объем недопоставленной электрической мощности, кВт*ч</t>
  </si>
  <si>
    <t>Продолжительность прекращения отключения электроэнергии, час</t>
  </si>
  <si>
    <t>ООО «ГИП-Электро» ОП с. Магинск</t>
  </si>
  <si>
    <t>ООО «ГИП-Электро» ОП с. Красноусольский</t>
  </si>
  <si>
    <t>ООО «ГИП-Электро» ОП с.Стерлибашево</t>
  </si>
  <si>
    <t>ВЛ-10 кВ Ф-11507 ПС 35/10 "Абдуллино"</t>
  </si>
  <si>
    <t>ООО «ГИП-Электро» ОП с.Киргиз-Мияки</t>
  </si>
  <si>
    <t>ООО «ГИП-Электро» ОП г. Мелеуз</t>
  </si>
  <si>
    <t xml:space="preserve">Сведения 
об аварийных отключениях в сетях 0,4-10кВ ООО "ГИП-Электро" за 1-й квартал 2024года.
</t>
  </si>
  <si>
    <t>РУ-0,4 кВ ТП-32</t>
  </si>
  <si>
    <t>7 2024-01-28</t>
  </si>
  <si>
    <t>ООО "ГИП Электро" ОП с. Магинск</t>
  </si>
  <si>
    <t>ТП-5604</t>
  </si>
  <si>
    <t>6 2024-01-20</t>
  </si>
  <si>
    <t>ВЛ-10 кВ Ф-10 ПС "Киргиз-Мияки"</t>
  </si>
  <si>
    <t>5 2024-01-17</t>
  </si>
  <si>
    <t>КВЛ-10кВ Ф-8 ПС Красноусольск</t>
  </si>
  <si>
    <t>3 2024-01-12</t>
  </si>
  <si>
    <t>4 2024-03-17</t>
  </si>
  <si>
    <t>Прочие воздействия, нарушение электрического контакта, размыкание, обрыв цепи</t>
  </si>
  <si>
    <t>Прочие воздействия, нарушение электрической изоляции</t>
  </si>
  <si>
    <t>Прочие воздействия неблагоприятных природных явлений, нарушение электрического контакта, размыкание, обрыв цепи</t>
  </si>
  <si>
    <t>Ветровые нагрузки, нарушение электрической изоляции</t>
  </si>
  <si>
    <t>ВЛ-6кВ Ф-17 ПС Каран</t>
  </si>
  <si>
    <t>2 2024-01-11</t>
  </si>
  <si>
    <t>ООО «ГИП-Электро» ОП с.Архангельское</t>
  </si>
  <si>
    <t>ВЛ-0,4 кВ Л-1 ТП-4334</t>
  </si>
  <si>
    <t>1 2024-01-06</t>
  </si>
  <si>
    <t>КЛ-6 кВ Ф-9 ПС Тарная - ТП-68</t>
  </si>
  <si>
    <t>8 2024-02-14</t>
  </si>
  <si>
    <t>Производство несанкцинированных строительных и погрузочно-разгрузочных работ в охранных зонах обьектов электросетевого хозяйства, нарушение электрической изоляции</t>
  </si>
  <si>
    <t>14.02.202414:46</t>
  </si>
  <si>
    <t>ТП-5108</t>
  </si>
  <si>
    <t>13 2024-03-28</t>
  </si>
  <si>
    <t>Недостатки конструкции, нарушение электрической изоляции</t>
  </si>
  <si>
    <t>ВЛ-10кВ Ф-2 ПС Красноусольск</t>
  </si>
  <si>
    <t>12 2024-05-27</t>
  </si>
  <si>
    <t>Прочие воздействия неблагоприятных природных явлений, нарушение электрической изоляции</t>
  </si>
  <si>
    <t>11 2024-07-20</t>
  </si>
  <si>
    <t>ТП-4319</t>
  </si>
  <si>
    <t>10 2024-03-18</t>
  </si>
  <si>
    <t>Воздействие животных и птиц, нарушение электрической изоляции</t>
  </si>
  <si>
    <t>18.03 2024 17:23</t>
  </si>
  <si>
    <t>ВЛ-10 кВ Ф-3 ПС 35/10 "Стерлибашево"</t>
  </si>
  <si>
    <t>9 2024-03-06</t>
  </si>
  <si>
    <t>Отключение (повреждение) оборудования в смежной электрической сети, нарушение электрической изоляции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</si>
</sst>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i/>
      <sz val="12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sz val="12"/>
      <color theme="1"/>
      <name val="Arial"/>
      <family val="2"/>
      <charset val="204"/>
    </font>
    <font>
      <sz val="12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22" fontId="3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20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2" fontId="4" fillId="0" borderId="3" xfId="0" applyNumberFormat="1" applyFont="1" applyFill="1" applyBorder="1" applyAlignment="1" applyProtection="1">
      <alignment horizontal="center" vertical="center" wrapText="1"/>
    </xf>
    <xf numFmtId="22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3" xfId="0" applyFont="1" applyFill="1" applyBorder="1" applyAlignment="1" applyProtection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2" xfId="0" applyBorder="1"/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J49"/>
  <sheetViews>
    <sheetView tabSelected="1" view="pageBreakPreview" zoomScale="70" zoomScaleNormal="100" zoomScaleSheetLayoutView="70" workbookViewId="0">
      <selection activeCell="D12" sqref="D4:D12"/>
    </sheetView>
  </sheetViews>
  <sheetFormatPr defaultRowHeight="15"/>
  <cols>
    <col min="1" max="1" width="7.28515625" customWidth="1"/>
    <col min="2" max="2" width="33.5703125" customWidth="1"/>
    <col min="3" max="3" width="53" customWidth="1"/>
    <col min="4" max="4" width="21.140625" customWidth="1"/>
    <col min="5" max="5" width="21.42578125" customWidth="1"/>
    <col min="6" max="6" width="29.7109375" customWidth="1"/>
    <col min="7" max="7" width="96.42578125" customWidth="1"/>
    <col min="8" max="8" width="24.5703125" customWidth="1"/>
    <col min="9" max="9" width="25.140625" customWidth="1"/>
    <col min="10" max="10" width="21.28515625" customWidth="1"/>
  </cols>
  <sheetData>
    <row r="2" spans="1:10" ht="72.75" customHeight="1">
      <c r="A2" s="14" t="s">
        <v>16</v>
      </c>
      <c r="B2" s="14"/>
      <c r="C2" s="14"/>
      <c r="D2" s="14"/>
      <c r="E2" s="14"/>
      <c r="F2" s="14"/>
      <c r="G2" s="14"/>
      <c r="H2" s="14"/>
      <c r="I2" s="14"/>
      <c r="J2" s="14"/>
    </row>
    <row r="3" spans="1:10" ht="144.75" customHeight="1">
      <c r="A3" s="1" t="s">
        <v>5</v>
      </c>
      <c r="B3" s="1" t="s">
        <v>3</v>
      </c>
      <c r="C3" s="1" t="s">
        <v>0</v>
      </c>
      <c r="D3" s="1" t="s">
        <v>1</v>
      </c>
      <c r="E3" s="1" t="s">
        <v>2</v>
      </c>
      <c r="F3" s="1" t="s">
        <v>9</v>
      </c>
      <c r="G3" s="1" t="s">
        <v>4</v>
      </c>
      <c r="H3" s="1" t="s">
        <v>6</v>
      </c>
      <c r="I3" s="1" t="s">
        <v>7</v>
      </c>
      <c r="J3" s="1" t="s">
        <v>8</v>
      </c>
    </row>
    <row r="4" spans="1:10" s="12" customFormat="1" ht="30">
      <c r="A4" s="3">
        <v>1</v>
      </c>
      <c r="B4" s="4" t="s">
        <v>11</v>
      </c>
      <c r="C4" s="3" t="s">
        <v>17</v>
      </c>
      <c r="D4" s="5">
        <v>45319.430555555555</v>
      </c>
      <c r="E4" s="5">
        <v>45319.555555555555</v>
      </c>
      <c r="F4" s="7">
        <v>0.125</v>
      </c>
      <c r="G4" s="3" t="s">
        <v>27</v>
      </c>
      <c r="H4" s="3" t="s">
        <v>18</v>
      </c>
      <c r="I4" s="3">
        <v>96</v>
      </c>
      <c r="J4" s="6">
        <f t="shared" ref="J4:J14" si="0">0.5*I4*F4</f>
        <v>6</v>
      </c>
    </row>
    <row r="5" spans="1:10" s="12" customFormat="1" ht="30">
      <c r="A5" s="3">
        <v>2</v>
      </c>
      <c r="B5" s="4" t="s">
        <v>19</v>
      </c>
      <c r="C5" s="3" t="s">
        <v>20</v>
      </c>
      <c r="D5" s="5">
        <v>45311.399305555555</v>
      </c>
      <c r="E5" s="5">
        <v>45311.5625</v>
      </c>
      <c r="F5" s="3">
        <v>3.92</v>
      </c>
      <c r="G5" s="3" t="s">
        <v>28</v>
      </c>
      <c r="H5" s="3" t="s">
        <v>21</v>
      </c>
      <c r="I5" s="3">
        <v>109</v>
      </c>
      <c r="J5" s="6">
        <f t="shared" si="0"/>
        <v>213.64</v>
      </c>
    </row>
    <row r="6" spans="1:10" s="12" customFormat="1" ht="30">
      <c r="A6" s="3">
        <v>3</v>
      </c>
      <c r="B6" s="4" t="s">
        <v>14</v>
      </c>
      <c r="C6" s="3" t="s">
        <v>22</v>
      </c>
      <c r="D6" s="5">
        <v>45308.736805555556</v>
      </c>
      <c r="E6" s="5">
        <v>45308.855555555558</v>
      </c>
      <c r="F6" s="3">
        <v>2.85</v>
      </c>
      <c r="G6" s="4" t="s">
        <v>29</v>
      </c>
      <c r="H6" s="3" t="s">
        <v>23</v>
      </c>
      <c r="I6" s="3">
        <v>1794</v>
      </c>
      <c r="J6" s="6">
        <f t="shared" si="0"/>
        <v>2556.4500000000003</v>
      </c>
    </row>
    <row r="7" spans="1:10" s="12" customFormat="1" ht="30">
      <c r="A7" s="3">
        <v>4</v>
      </c>
      <c r="B7" s="4" t="s">
        <v>11</v>
      </c>
      <c r="C7" s="3" t="s">
        <v>24</v>
      </c>
      <c r="D7" s="5">
        <v>45308.638194444444</v>
      </c>
      <c r="E7" s="5">
        <v>45308.679861111108</v>
      </c>
      <c r="F7" s="6">
        <v>1</v>
      </c>
      <c r="G7" s="3" t="s">
        <v>30</v>
      </c>
      <c r="H7" s="3" t="s">
        <v>26</v>
      </c>
      <c r="I7" s="3">
        <v>480</v>
      </c>
      <c r="J7" s="6">
        <f t="shared" si="0"/>
        <v>240</v>
      </c>
    </row>
    <row r="8" spans="1:10" s="2" customFormat="1" ht="30">
      <c r="A8" s="9">
        <v>5</v>
      </c>
      <c r="B8" s="8" t="s">
        <v>10</v>
      </c>
      <c r="C8" s="9" t="s">
        <v>13</v>
      </c>
      <c r="D8" s="10">
        <v>45303.601388888892</v>
      </c>
      <c r="E8" s="10">
        <v>45303.734027777777</v>
      </c>
      <c r="F8" s="9">
        <v>3.18</v>
      </c>
      <c r="G8" s="9" t="s">
        <v>28</v>
      </c>
      <c r="H8" s="9" t="s">
        <v>25</v>
      </c>
      <c r="I8" s="9">
        <v>224</v>
      </c>
      <c r="J8" s="9">
        <f t="shared" si="0"/>
        <v>356.16</v>
      </c>
    </row>
    <row r="9" spans="1:10" s="2" customFormat="1" ht="30">
      <c r="A9" s="9">
        <v>6</v>
      </c>
      <c r="B9" s="8" t="s">
        <v>10</v>
      </c>
      <c r="C9" s="9" t="s">
        <v>13</v>
      </c>
      <c r="D9" s="11">
        <v>45303.601388888892</v>
      </c>
      <c r="E9" s="11">
        <v>45303.629861111112</v>
      </c>
      <c r="F9" s="9">
        <v>0.68</v>
      </c>
      <c r="G9" s="9" t="s">
        <v>28</v>
      </c>
      <c r="H9" s="9" t="s">
        <v>25</v>
      </c>
      <c r="I9" s="9">
        <v>410</v>
      </c>
      <c r="J9" s="9">
        <f t="shared" si="0"/>
        <v>139.4</v>
      </c>
    </row>
    <row r="10" spans="1:10" s="2" customFormat="1" ht="30">
      <c r="A10" s="9">
        <v>7</v>
      </c>
      <c r="B10" s="8" t="s">
        <v>15</v>
      </c>
      <c r="C10" s="9" t="s">
        <v>31</v>
      </c>
      <c r="D10" s="11">
        <v>45302.413888888892</v>
      </c>
      <c r="E10" s="11">
        <v>45302.46875</v>
      </c>
      <c r="F10" s="9">
        <v>1.32</v>
      </c>
      <c r="G10" s="4" t="s">
        <v>29</v>
      </c>
      <c r="H10" s="9" t="s">
        <v>32</v>
      </c>
      <c r="I10" s="9">
        <v>172</v>
      </c>
      <c r="J10" s="9">
        <f t="shared" si="0"/>
        <v>113.52000000000001</v>
      </c>
    </row>
    <row r="11" spans="1:10" s="2" customFormat="1" ht="30">
      <c r="A11" s="9">
        <v>8</v>
      </c>
      <c r="B11" s="8" t="s">
        <v>15</v>
      </c>
      <c r="C11" s="9" t="s">
        <v>31</v>
      </c>
      <c r="D11" s="11">
        <v>45302.186111111114</v>
      </c>
      <c r="E11" s="11">
        <v>45302.46875</v>
      </c>
      <c r="F11" s="9">
        <v>6.78</v>
      </c>
      <c r="G11" s="4" t="s">
        <v>29</v>
      </c>
      <c r="H11" s="9" t="s">
        <v>32</v>
      </c>
      <c r="I11" s="9">
        <v>85</v>
      </c>
      <c r="J11" s="9">
        <f t="shared" si="0"/>
        <v>288.15000000000003</v>
      </c>
    </row>
    <row r="12" spans="1:10" s="2" customFormat="1" ht="30">
      <c r="A12" s="9">
        <v>9</v>
      </c>
      <c r="B12" s="8" t="s">
        <v>33</v>
      </c>
      <c r="C12" s="9" t="s">
        <v>34</v>
      </c>
      <c r="D12" s="11">
        <v>45297.486805555556</v>
      </c>
      <c r="E12" s="11">
        <v>45297.541666666664</v>
      </c>
      <c r="F12" s="9">
        <v>1.32</v>
      </c>
      <c r="G12" s="3" t="s">
        <v>27</v>
      </c>
      <c r="H12" s="9" t="s">
        <v>35</v>
      </c>
      <c r="I12" s="9">
        <v>44</v>
      </c>
      <c r="J12" s="9">
        <f t="shared" si="0"/>
        <v>29.040000000000003</v>
      </c>
    </row>
    <row r="13" spans="1:10" s="2" customFormat="1" ht="45">
      <c r="A13" s="9">
        <v>10</v>
      </c>
      <c r="B13" s="8" t="s">
        <v>15</v>
      </c>
      <c r="C13" s="9" t="s">
        <v>36</v>
      </c>
      <c r="D13" s="13" t="s">
        <v>39</v>
      </c>
      <c r="E13" s="11">
        <v>45336.645833333336</v>
      </c>
      <c r="F13" s="9">
        <v>0.73</v>
      </c>
      <c r="G13" s="8" t="s">
        <v>38</v>
      </c>
      <c r="H13" s="9" t="s">
        <v>37</v>
      </c>
      <c r="I13" s="9">
        <v>6</v>
      </c>
      <c r="J13" s="9">
        <f t="shared" si="0"/>
        <v>2.19</v>
      </c>
    </row>
    <row r="14" spans="1:10" s="2" customFormat="1" ht="30">
      <c r="A14" s="9">
        <v>11</v>
      </c>
      <c r="B14" s="8" t="s">
        <v>15</v>
      </c>
      <c r="C14" s="9" t="s">
        <v>40</v>
      </c>
      <c r="D14" s="11">
        <v>45379.182638888888</v>
      </c>
      <c r="E14" s="11">
        <v>45379.473611111112</v>
      </c>
      <c r="F14" s="9">
        <v>6.98</v>
      </c>
      <c r="G14" s="9" t="s">
        <v>42</v>
      </c>
      <c r="H14" s="9" t="s">
        <v>41</v>
      </c>
      <c r="I14" s="9">
        <v>15</v>
      </c>
      <c r="J14" s="9">
        <f t="shared" si="0"/>
        <v>52.35</v>
      </c>
    </row>
    <row r="15" spans="1:10" s="2" customFormat="1" ht="30">
      <c r="A15" s="9">
        <v>12</v>
      </c>
      <c r="B15" s="8" t="s">
        <v>11</v>
      </c>
      <c r="C15" s="9" t="s">
        <v>43</v>
      </c>
      <c r="D15" s="11">
        <v>45378.767361111109</v>
      </c>
      <c r="E15" s="11">
        <v>45378.849305555559</v>
      </c>
      <c r="F15" s="9">
        <v>1.97</v>
      </c>
      <c r="G15" s="8" t="s">
        <v>45</v>
      </c>
      <c r="H15" s="9" t="s">
        <v>44</v>
      </c>
      <c r="I15" s="9">
        <v>1644</v>
      </c>
      <c r="J15" s="9">
        <f>0.5*I15*F15</f>
        <v>1619.34</v>
      </c>
    </row>
    <row r="16" spans="1:10" s="2" customFormat="1" ht="30">
      <c r="A16" s="9">
        <v>13</v>
      </c>
      <c r="B16" s="8" t="s">
        <v>11</v>
      </c>
      <c r="C16" s="9" t="s">
        <v>43</v>
      </c>
      <c r="D16" s="11">
        <v>45371.904166666667</v>
      </c>
      <c r="E16" s="11">
        <v>45372.179861111108</v>
      </c>
      <c r="F16" s="9">
        <v>6.62</v>
      </c>
      <c r="G16" s="8" t="s">
        <v>45</v>
      </c>
      <c r="H16" s="9" t="s">
        <v>46</v>
      </c>
      <c r="I16" s="9">
        <v>1058</v>
      </c>
      <c r="J16" s="9">
        <f>0.5*I16*F16</f>
        <v>3501.98</v>
      </c>
    </row>
    <row r="17" spans="1:10" s="2" customFormat="1" ht="30">
      <c r="A17" s="9">
        <v>14</v>
      </c>
      <c r="B17" s="8" t="s">
        <v>11</v>
      </c>
      <c r="C17" s="9" t="s">
        <v>43</v>
      </c>
      <c r="D17" s="11">
        <v>45371.904166666667</v>
      </c>
      <c r="E17" s="11">
        <v>45371.973611111112</v>
      </c>
      <c r="F17" s="13">
        <v>1.67</v>
      </c>
      <c r="G17" s="8" t="s">
        <v>45</v>
      </c>
      <c r="H17" s="13" t="s">
        <v>46</v>
      </c>
      <c r="I17" s="13">
        <v>1644</v>
      </c>
      <c r="J17" s="9">
        <f>0.5*I17*F17</f>
        <v>1372.74</v>
      </c>
    </row>
    <row r="18" spans="1:10" s="2" customFormat="1" ht="30">
      <c r="A18" s="9">
        <v>15</v>
      </c>
      <c r="B18" s="8" t="s">
        <v>33</v>
      </c>
      <c r="C18" s="9" t="s">
        <v>47</v>
      </c>
      <c r="D18" s="13" t="s">
        <v>50</v>
      </c>
      <c r="E18" s="11">
        <v>45369.776388888888</v>
      </c>
      <c r="F18" s="13">
        <v>1.25</v>
      </c>
      <c r="G18" s="9" t="s">
        <v>49</v>
      </c>
      <c r="H18" s="13" t="s">
        <v>48</v>
      </c>
      <c r="I18" s="13">
        <v>136</v>
      </c>
      <c r="J18" s="9">
        <f>0.5*I18*F18</f>
        <v>85</v>
      </c>
    </row>
    <row r="19" spans="1:10" s="2" customFormat="1" ht="30">
      <c r="A19" s="9">
        <v>16</v>
      </c>
      <c r="B19" s="8" t="s">
        <v>12</v>
      </c>
      <c r="C19" s="9" t="s">
        <v>51</v>
      </c>
      <c r="D19" s="11">
        <v>45357.928472222222</v>
      </c>
      <c r="E19" s="11">
        <v>45357.998611111114</v>
      </c>
      <c r="F19" s="13">
        <v>1.68</v>
      </c>
      <c r="G19" s="8" t="s">
        <v>53</v>
      </c>
      <c r="H19" s="13" t="s">
        <v>52</v>
      </c>
      <c r="I19" s="13">
        <v>136</v>
      </c>
      <c r="J19" s="9">
        <f>0.5*I19*F19</f>
        <v>114.24</v>
      </c>
    </row>
    <row r="20" spans="1:10" s="2" customFormat="1" ht="30">
      <c r="A20" s="9">
        <v>17</v>
      </c>
      <c r="B20" s="8" t="s">
        <v>12</v>
      </c>
      <c r="C20" s="9" t="s">
        <v>51</v>
      </c>
      <c r="D20" s="11">
        <v>45357.928472222222</v>
      </c>
      <c r="E20" s="11">
        <v>45357.952777777777</v>
      </c>
      <c r="F20" s="13">
        <v>0.57999999999999996</v>
      </c>
      <c r="G20" s="8" t="s">
        <v>53</v>
      </c>
      <c r="H20" s="13" t="s">
        <v>52</v>
      </c>
      <c r="I20" s="13">
        <v>795</v>
      </c>
      <c r="J20" s="9">
        <f>0.5*I20*F20</f>
        <v>230.54999999999998</v>
      </c>
    </row>
    <row r="21" spans="1:10">
      <c r="A21" s="15"/>
      <c r="B21" s="15"/>
      <c r="C21" s="15"/>
      <c r="D21" s="15"/>
      <c r="E21" s="15"/>
      <c r="F21" s="15"/>
      <c r="G21" s="15"/>
      <c r="H21" s="15"/>
      <c r="I21" s="15"/>
      <c r="J21" s="15"/>
    </row>
    <row r="22" spans="1:10" s="16" customFormat="1"/>
    <row r="23" spans="1:10" s="16" customFormat="1"/>
    <row r="24" spans="1:10" s="16" customFormat="1"/>
    <row r="25" spans="1:10" s="16" customFormat="1"/>
    <row r="26" spans="1:10" s="16" customFormat="1"/>
    <row r="27" spans="1:10" s="16" customFormat="1"/>
    <row r="28" spans="1:10" s="16" customFormat="1"/>
    <row r="29" spans="1:10" s="16" customFormat="1"/>
    <row r="30" spans="1:10" s="16" customFormat="1"/>
    <row r="31" spans="1:10" s="16" customFormat="1"/>
    <row r="32" spans="1:10" s="16" customFormat="1"/>
    <row r="33" s="16" customFormat="1"/>
    <row r="34" s="16" customFormat="1"/>
    <row r="35" s="16" customFormat="1"/>
    <row r="36" s="16" customFormat="1"/>
    <row r="37" s="16" customFormat="1"/>
    <row r="38" s="16" customFormat="1"/>
    <row r="39" s="16" customFormat="1"/>
    <row r="40" s="16" customFormat="1"/>
    <row r="41" s="16" customFormat="1"/>
    <row r="42" s="16" customFormat="1"/>
    <row r="43" s="16" customFormat="1"/>
    <row r="44" s="16" customFormat="1"/>
    <row r="45" s="16" customFormat="1"/>
    <row r="46" s="16" customFormat="1"/>
    <row r="47" s="16" customFormat="1"/>
    <row r="48" s="16" customFormat="1"/>
    <row r="49" s="16" customFormat="1"/>
  </sheetData>
  <sortState ref="A4:J30">
    <sortCondition ref="D4:D30"/>
  </sortState>
  <mergeCells count="1">
    <mergeCell ref="A2:J2"/>
  </mergeCells>
  <pageMargins left="0.70866141732283472" right="0.70866141732283472" top="0.74803149606299213" bottom="0.74803149606299213" header="0.31496062992125984" footer="0.31496062992125984"/>
  <pageSetup paperSize="9" scale="39" fitToHeight="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Инженер</cp:lastModifiedBy>
  <cp:lastPrinted>2019-03-26T08:58:42Z</cp:lastPrinted>
  <dcterms:created xsi:type="dcterms:W3CDTF">2017-10-19T05:15:52Z</dcterms:created>
  <dcterms:modified xsi:type="dcterms:W3CDTF">2024-06-05T06:24:40Z</dcterms:modified>
</cp:coreProperties>
</file>