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3250" windowHeight="12585"/>
  </bookViews>
  <sheets>
    <sheet name="Лист1" sheetId="1" r:id="rId1"/>
  </sheets>
  <definedNames>
    <definedName name="_xlnm._FilterDatabase" localSheetId="0" hidden="1">Лист1!$A$3:$J$3</definedName>
    <definedName name="_xlnm.Print_Area" localSheetId="0">Лист1!$A$1:$J$66</definedName>
  </definedNames>
  <calcPr calcId="125725"/>
</workbook>
</file>

<file path=xl/calcChain.xml><?xml version="1.0" encoding="utf-8"?>
<calcChain xmlns="http://schemas.openxmlformats.org/spreadsheetml/2006/main">
  <c r="J52" i="1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 l="1"/>
  <c r="J14"/>
  <c r="J13"/>
  <c r="J12"/>
  <c r="J11"/>
  <c r="J10"/>
  <c r="J9"/>
  <c r="J8"/>
  <c r="J7"/>
  <c r="J6"/>
  <c r="J5"/>
  <c r="J4"/>
</calcChain>
</file>

<file path=xl/sharedStrings.xml><?xml version="1.0" encoding="utf-8"?>
<sst xmlns="http://schemas.openxmlformats.org/spreadsheetml/2006/main" count="212" uniqueCount="125">
  <si>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</si>
  <si>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</si>
  <si>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</si>
  <si>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</si>
  <si>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</si>
  <si>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</si>
  <si>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</si>
  <si>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</si>
  <si>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</si>
  <si>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Продолжительность прекращения отключения электроэнергии, час</t>
  </si>
  <si>
    <t>ООО «ГИП-Электро» ОП с. Магинск</t>
  </si>
  <si>
    <t>ООО «ГИП-Электро» ОП с. Красноусольский</t>
  </si>
  <si>
    <t>ООО «ГИП-Электро» ОП с.Стерлибашево</t>
  </si>
  <si>
    <t>ВЛ-10 кВ Ф-11507 ПС 35/10 "Абдуллино"</t>
  </si>
  <si>
    <t>ООО «ГИП-Электро» ОП с.Киргиз-Мияки</t>
  </si>
  <si>
    <t>ООО «ГИП-Электро» ОП г. Мелеуз</t>
  </si>
  <si>
    <t>РУ-0,4 кВ ТП-32</t>
  </si>
  <si>
    <t>7 2024-01-28</t>
  </si>
  <si>
    <t>ООО "ГИП Электро" ОП с. Магинск</t>
  </si>
  <si>
    <t>ТП-5604</t>
  </si>
  <si>
    <t>6 2024-01-20</t>
  </si>
  <si>
    <t>ВЛ-10 кВ Ф-10 ПС "Киргиз-Мияки"</t>
  </si>
  <si>
    <t>5 2024-01-17</t>
  </si>
  <si>
    <t>КВЛ-10кВ Ф-8 ПС Красноусольск</t>
  </si>
  <si>
    <t>3 2024-01-12</t>
  </si>
  <si>
    <t>4 2024-03-17</t>
  </si>
  <si>
    <t>Прочие воздействия, нарушение электрического контакта, размыкание, обрыв цепи</t>
  </si>
  <si>
    <t>Прочие воздействия, нарушение электрической изоляции</t>
  </si>
  <si>
    <t>Прочие воздействия неблагоприятных природных явлений, нарушение электрического контакта, размыкание, обрыв цепи</t>
  </si>
  <si>
    <t>Ветровые нагрузки, нарушение электрической изоляции</t>
  </si>
  <si>
    <t>ВЛ-6кВ Ф-17 ПС Каран</t>
  </si>
  <si>
    <t>2 2024-01-11</t>
  </si>
  <si>
    <t>ООО «ГИП-Электро» ОП с.Архангельское</t>
  </si>
  <si>
    <t>ВЛ-0,4 кВ Л-1 ТП-4334</t>
  </si>
  <si>
    <t>1 2024-01-06</t>
  </si>
  <si>
    <t>КЛ-6 кВ Ф-9 ПС Тарная - ТП-68</t>
  </si>
  <si>
    <t>8 2024-02-14</t>
  </si>
  <si>
    <t>Производство несанкцинированных строительных и погрузочно-разгрузочных работ в охранных зонах обьектов электросетевого хозяйства, нарушение электрической изоляции</t>
  </si>
  <si>
    <t>ТП-5108</t>
  </si>
  <si>
    <t>13 2024-03-28</t>
  </si>
  <si>
    <t>Недостатки конструкции, нарушение электрической изоляции</t>
  </si>
  <si>
    <t>ВЛ-10кВ Ф-2 ПС Красноусольск</t>
  </si>
  <si>
    <t>12 2024-05-27</t>
  </si>
  <si>
    <t>Прочие воздействия неблагоприятных природных явлений, нарушение электрической изоляции</t>
  </si>
  <si>
    <t>11 2024-07-20</t>
  </si>
  <si>
    <t>ТП-4319</t>
  </si>
  <si>
    <t>10 2024-03-18</t>
  </si>
  <si>
    <t>Воздействие животных и птиц, нарушение электрической изоляции</t>
  </si>
  <si>
    <t>18.03 2024 17:23</t>
  </si>
  <si>
    <t>ВЛ-10 кВ Ф-3 ПС 35/10 "Стерлибашево"</t>
  </si>
  <si>
    <t>9 2024-03-06</t>
  </si>
  <si>
    <t>Отключение (повреждение) оборудования в смежной электрической сети, нарушение электрической изоляции</t>
  </si>
  <si>
    <t>ООО «ГИП-Электро» ОП            с. Магинск</t>
  </si>
  <si>
    <t>18 2024-04-28</t>
  </si>
  <si>
    <t>ООО «ГИП-Электро» ОП                с. Магинск</t>
  </si>
  <si>
    <t>ВЛ-10 кВ Ф-11501 ПС 35/10 "Абдуллино"</t>
  </si>
  <si>
    <t>17 2024-04-28</t>
  </si>
  <si>
    <t>ООО «ГИП-Электро» ОП                   с. Магинск</t>
  </si>
  <si>
    <t>ВЛ-10кВ Ф-14207 ПС Озерки</t>
  </si>
  <si>
    <t>16 2024-04-19</t>
  </si>
  <si>
    <t>ООО «ГИП-Электро» ОП                 с. Магинск</t>
  </si>
  <si>
    <t>ВЛ-6кВ Ф-18 ПС 35/6 Нугушская ГЭС</t>
  </si>
  <si>
    <t>15 2024-04-19</t>
  </si>
  <si>
    <t>Отключение (повреждение) оборудования потребителей электрической энергии, нарушение электрической изоляции</t>
  </si>
  <si>
    <t>ООО «ГИП-Электро» ОП             г. Мелеуз</t>
  </si>
  <si>
    <t>ВЛ-10 кВ Ф-16 ПС 35/10 "Архангельская"</t>
  </si>
  <si>
    <t>14 2024-04-18</t>
  </si>
  <si>
    <t>Наброс посторонних предметов на ВЛ, нарушение электрической изоляции</t>
  </si>
  <si>
    <t>19 2024-05-06</t>
  </si>
  <si>
    <t>ООО «ГИП-Электро» ОП                с. Архангельское</t>
  </si>
  <si>
    <t>Ветровая нагрузка, нарушение электрической изоляции</t>
  </si>
  <si>
    <t>20 2024-05-08</t>
  </si>
  <si>
    <t>ВЛ-10 кВ Ф-19 ПС "Красноусольск"</t>
  </si>
  <si>
    <t>21 2024-05-10</t>
  </si>
  <si>
    <t>ООО «ГИП-Электро» ОП                   с. Красноусольский</t>
  </si>
  <si>
    <t>21 2024-06-10</t>
  </si>
  <si>
    <t>ООО «ГИП-Электро» ОП                    с. Красноусольский</t>
  </si>
  <si>
    <t>22 2024-05-10</t>
  </si>
  <si>
    <t>ООО «ГИП-Электро» ОП               с. Красноусольский</t>
  </si>
  <si>
    <t>ООО «ГИП-Электро» ОП                с. Красноусольский</t>
  </si>
  <si>
    <t>ООО «ГИП-Электро» ОП с. Шаран</t>
  </si>
  <si>
    <t>ООО «ГИП-Электро» СпОЭХ СНТ</t>
  </si>
  <si>
    <t>ВЛ-10кВ Ф-43-04 ПС Шаран</t>
  </si>
  <si>
    <t>ВЛ-10 кВ Ф-13 ПС "Киргиз-Мияки"</t>
  </si>
  <si>
    <t>ВЛ-10 кВ Ф-15 ПС "Красноусольск"</t>
  </si>
  <si>
    <t>ВЛ-10кВ Ф-11 Сады ПС Уфа-Южная</t>
  </si>
  <si>
    <t>20,37 2024.05.17</t>
  </si>
  <si>
    <t>ООО «ГИП-Электро» ОП                 с. Красноусольский</t>
  </si>
  <si>
    <t>23 2024-05-11</t>
  </si>
  <si>
    <t>24 2024-05-12</t>
  </si>
  <si>
    <t>25 2024-05-13</t>
  </si>
  <si>
    <t>26 2024-05-17</t>
  </si>
  <si>
    <t>Воздействие посторонних лиц и организаций, не участвующих в технологическом процессе, внешние механические воздействия</t>
  </si>
  <si>
    <t>32 2024-06-15</t>
  </si>
  <si>
    <t>27 2024-06-06</t>
  </si>
  <si>
    <t>ООО «ГИП-Электро» ОП с. Верхние Киги</t>
  </si>
  <si>
    <t>ВЛ-10 кВ Ф-17 ПС Верхние Киги</t>
  </si>
  <si>
    <t>28 2024-06-07</t>
  </si>
  <si>
    <t>Отключение (повреждение) оборудования потребителей электрической энергии, нарушение электрического контакта, размыкание, обрыв цепи</t>
  </si>
  <si>
    <t>ВЛ-10 кВ Ф-8 ПС "Красноусольск"</t>
  </si>
  <si>
    <t>23,15 2024.06.08</t>
  </si>
  <si>
    <t>02,03 2024.06.09</t>
  </si>
  <si>
    <t>29 2024-06-08</t>
  </si>
  <si>
    <t>30 2024-06-14</t>
  </si>
  <si>
    <t xml:space="preserve">Отключение (повреждение) оборудования потребителей электрической энергии, взрыв, возгорание пожар </t>
  </si>
  <si>
    <t>ООО «ГИП-Электро» ОП с.Новобелокатай</t>
  </si>
  <si>
    <t>ВЛ-0,4 кВ Л-1 ТП-3687 с. Новобелокатай</t>
  </si>
  <si>
    <t>31 2024-06-14</t>
  </si>
  <si>
    <t>Прочие воздействия неблагоприятных природных явлений, нарушения электрической изоляции</t>
  </si>
  <si>
    <t>34 2024-06-20</t>
  </si>
  <si>
    <t xml:space="preserve">16.16.2024 04:19 </t>
  </si>
  <si>
    <t>ООО «ГИП-Электро» ОП с.Большеустьикинское</t>
  </si>
  <si>
    <t>ТП-2654</t>
  </si>
  <si>
    <t>33 2024-06-20</t>
  </si>
  <si>
    <t>ООО «ГИП-Электро» ОП г. Белебей</t>
  </si>
  <si>
    <t>ВЛ-10 кВ Ф-4 ПС "Ермолкино"</t>
  </si>
  <si>
    <t>36 2024-06-22</t>
  </si>
  <si>
    <t>Атмосферные перенапряжения (гроза), нарушение электрической изоляции</t>
  </si>
  <si>
    <t>35 2024-06-22</t>
  </si>
  <si>
    <t>ВЛ-10 кВ Ф-11 Сады ПС "Уфа-Южная"</t>
  </si>
  <si>
    <t>37 2024-06-23</t>
  </si>
  <si>
    <t>ВЛ-10кВ Ф-8 ПС Красноусольск</t>
  </si>
  <si>
    <t>38 2024-06-25</t>
  </si>
  <si>
    <t xml:space="preserve">25.06.2024 12;27 </t>
  </si>
  <si>
    <t xml:space="preserve">Сведения 
об аварийных отключениях в сетях 0,4-10кВ ООО "ГИП-Электро" за 2-й квартал 2024года.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</si>
</sst>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2" fontId="4" fillId="0" borderId="3" xfId="0" applyNumberFormat="1" applyFont="1" applyFill="1" applyBorder="1" applyAlignment="1" applyProtection="1">
      <alignment horizontal="center" vertical="center" wrapText="1"/>
    </xf>
    <xf numFmtId="22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2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0" fillId="0" borderId="1" xfId="0" applyBorder="1"/>
    <xf numFmtId="22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55"/>
  <sheetViews>
    <sheetView tabSelected="1" view="pageBreakPreview" zoomScale="70" zoomScaleNormal="100" zoomScaleSheetLayoutView="70" workbookViewId="0">
      <selection activeCell="A2" sqref="A2:J2"/>
    </sheetView>
  </sheetViews>
  <sheetFormatPr defaultRowHeight="15"/>
  <cols>
    <col min="1" max="1" width="7.28515625" customWidth="1"/>
    <col min="2" max="2" width="33.5703125" customWidth="1"/>
    <col min="3" max="3" width="53" customWidth="1"/>
    <col min="4" max="4" width="21.140625" customWidth="1"/>
    <col min="5" max="5" width="21.42578125" customWidth="1"/>
    <col min="6" max="6" width="29.7109375" customWidth="1"/>
    <col min="7" max="7" width="96.42578125" customWidth="1"/>
    <col min="8" max="8" width="24.5703125" customWidth="1"/>
    <col min="9" max="9" width="25.140625" customWidth="1"/>
    <col min="10" max="10" width="21.28515625" customWidth="1"/>
  </cols>
  <sheetData>
    <row r="2" spans="1:10" ht="72.75" customHeight="1">
      <c r="A2" s="24" t="s">
        <v>124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44.75" customHeight="1">
      <c r="A3" s="1" t="s">
        <v>5</v>
      </c>
      <c r="B3" s="1" t="s">
        <v>3</v>
      </c>
      <c r="C3" s="1" t="s">
        <v>0</v>
      </c>
      <c r="D3" s="1" t="s">
        <v>1</v>
      </c>
      <c r="E3" s="1" t="s">
        <v>2</v>
      </c>
      <c r="F3" s="1" t="s">
        <v>9</v>
      </c>
      <c r="G3" s="1" t="s">
        <v>4</v>
      </c>
      <c r="H3" s="1" t="s">
        <v>6</v>
      </c>
      <c r="I3" s="1" t="s">
        <v>7</v>
      </c>
      <c r="J3" s="1" t="s">
        <v>8</v>
      </c>
    </row>
    <row r="4" spans="1:10" s="12" customFormat="1" ht="30">
      <c r="A4" s="3">
        <v>1</v>
      </c>
      <c r="B4" s="4" t="s">
        <v>11</v>
      </c>
      <c r="C4" s="3" t="s">
        <v>16</v>
      </c>
      <c r="D4" s="5">
        <v>45319.430555555555</v>
      </c>
      <c r="E4" s="5">
        <v>45319.555555555555</v>
      </c>
      <c r="F4" s="7">
        <v>0.125</v>
      </c>
      <c r="G4" s="3" t="s">
        <v>26</v>
      </c>
      <c r="H4" s="3" t="s">
        <v>17</v>
      </c>
      <c r="I4" s="3">
        <v>96</v>
      </c>
      <c r="J4" s="6">
        <f t="shared" ref="J4:J14" si="0">0.5*I4*F4</f>
        <v>6</v>
      </c>
    </row>
    <row r="5" spans="1:10" s="12" customFormat="1" ht="30">
      <c r="A5" s="3">
        <v>2</v>
      </c>
      <c r="B5" s="4" t="s">
        <v>18</v>
      </c>
      <c r="C5" s="3" t="s">
        <v>19</v>
      </c>
      <c r="D5" s="5">
        <v>45311.399305555555</v>
      </c>
      <c r="E5" s="5">
        <v>45311.5625</v>
      </c>
      <c r="F5" s="3">
        <v>3.92</v>
      </c>
      <c r="G5" s="3" t="s">
        <v>27</v>
      </c>
      <c r="H5" s="3" t="s">
        <v>20</v>
      </c>
      <c r="I5" s="3">
        <v>109</v>
      </c>
      <c r="J5" s="6">
        <f t="shared" si="0"/>
        <v>213.64</v>
      </c>
    </row>
    <row r="6" spans="1:10" s="12" customFormat="1" ht="30">
      <c r="A6" s="3">
        <v>3</v>
      </c>
      <c r="B6" s="4" t="s">
        <v>14</v>
      </c>
      <c r="C6" s="3" t="s">
        <v>21</v>
      </c>
      <c r="D6" s="5">
        <v>45308.736805555556</v>
      </c>
      <c r="E6" s="5">
        <v>45308.855555555558</v>
      </c>
      <c r="F6" s="3">
        <v>2.85</v>
      </c>
      <c r="G6" s="4" t="s">
        <v>28</v>
      </c>
      <c r="H6" s="3" t="s">
        <v>22</v>
      </c>
      <c r="I6" s="3">
        <v>1794</v>
      </c>
      <c r="J6" s="6">
        <f t="shared" si="0"/>
        <v>2556.4500000000003</v>
      </c>
    </row>
    <row r="7" spans="1:10" s="12" customFormat="1" ht="30">
      <c r="A7" s="3">
        <v>4</v>
      </c>
      <c r="B7" s="4" t="s">
        <v>11</v>
      </c>
      <c r="C7" s="3" t="s">
        <v>23</v>
      </c>
      <c r="D7" s="5">
        <v>45308.638194444444</v>
      </c>
      <c r="E7" s="5">
        <v>45308.679861111108</v>
      </c>
      <c r="F7" s="6">
        <v>1</v>
      </c>
      <c r="G7" s="3" t="s">
        <v>29</v>
      </c>
      <c r="H7" s="3" t="s">
        <v>25</v>
      </c>
      <c r="I7" s="3">
        <v>480</v>
      </c>
      <c r="J7" s="6">
        <f t="shared" si="0"/>
        <v>240</v>
      </c>
    </row>
    <row r="8" spans="1:10" s="2" customFormat="1" ht="30">
      <c r="A8" s="9">
        <v>5</v>
      </c>
      <c r="B8" s="8" t="s">
        <v>10</v>
      </c>
      <c r="C8" s="9" t="s">
        <v>13</v>
      </c>
      <c r="D8" s="10">
        <v>45303.601388888892</v>
      </c>
      <c r="E8" s="10">
        <v>45303.734027777777</v>
      </c>
      <c r="F8" s="9">
        <v>3.18</v>
      </c>
      <c r="G8" s="9" t="s">
        <v>27</v>
      </c>
      <c r="H8" s="9" t="s">
        <v>24</v>
      </c>
      <c r="I8" s="9">
        <v>224</v>
      </c>
      <c r="J8" s="9">
        <f t="shared" si="0"/>
        <v>356.16</v>
      </c>
    </row>
    <row r="9" spans="1:10" s="2" customFormat="1" ht="30">
      <c r="A9" s="9">
        <v>6</v>
      </c>
      <c r="B9" s="8" t="s">
        <v>10</v>
      </c>
      <c r="C9" s="9" t="s">
        <v>13</v>
      </c>
      <c r="D9" s="11">
        <v>45303.601388888892</v>
      </c>
      <c r="E9" s="11">
        <v>45303.629861111112</v>
      </c>
      <c r="F9" s="9">
        <v>0.68</v>
      </c>
      <c r="G9" s="9" t="s">
        <v>27</v>
      </c>
      <c r="H9" s="9" t="s">
        <v>24</v>
      </c>
      <c r="I9" s="9">
        <v>410</v>
      </c>
      <c r="J9" s="9">
        <f t="shared" si="0"/>
        <v>139.4</v>
      </c>
    </row>
    <row r="10" spans="1:10" s="2" customFormat="1" ht="30">
      <c r="A10" s="9">
        <v>7</v>
      </c>
      <c r="B10" s="8" t="s">
        <v>15</v>
      </c>
      <c r="C10" s="9" t="s">
        <v>30</v>
      </c>
      <c r="D10" s="11">
        <v>45302.413888888892</v>
      </c>
      <c r="E10" s="11">
        <v>45302.46875</v>
      </c>
      <c r="F10" s="9">
        <v>1.32</v>
      </c>
      <c r="G10" s="4" t="s">
        <v>28</v>
      </c>
      <c r="H10" s="9" t="s">
        <v>31</v>
      </c>
      <c r="I10" s="9">
        <v>172</v>
      </c>
      <c r="J10" s="9">
        <f t="shared" si="0"/>
        <v>113.52000000000001</v>
      </c>
    </row>
    <row r="11" spans="1:10" s="2" customFormat="1" ht="30">
      <c r="A11" s="9">
        <v>8</v>
      </c>
      <c r="B11" s="8" t="s">
        <v>15</v>
      </c>
      <c r="C11" s="9" t="s">
        <v>30</v>
      </c>
      <c r="D11" s="11">
        <v>45302.186111111114</v>
      </c>
      <c r="E11" s="11">
        <v>45302.46875</v>
      </c>
      <c r="F11" s="9">
        <v>6.78</v>
      </c>
      <c r="G11" s="4" t="s">
        <v>28</v>
      </c>
      <c r="H11" s="9" t="s">
        <v>31</v>
      </c>
      <c r="I11" s="9">
        <v>85</v>
      </c>
      <c r="J11" s="9">
        <f t="shared" si="0"/>
        <v>288.15000000000003</v>
      </c>
    </row>
    <row r="12" spans="1:10" s="2" customFormat="1" ht="30">
      <c r="A12" s="9">
        <v>9</v>
      </c>
      <c r="B12" s="8" t="s">
        <v>32</v>
      </c>
      <c r="C12" s="9" t="s">
        <v>33</v>
      </c>
      <c r="D12" s="11">
        <v>45297.486805555556</v>
      </c>
      <c r="E12" s="11">
        <v>45297.541666666664</v>
      </c>
      <c r="F12" s="9">
        <v>1.32</v>
      </c>
      <c r="G12" s="3" t="s">
        <v>26</v>
      </c>
      <c r="H12" s="9" t="s">
        <v>34</v>
      </c>
      <c r="I12" s="9">
        <v>44</v>
      </c>
      <c r="J12" s="9">
        <f t="shared" si="0"/>
        <v>29.040000000000003</v>
      </c>
    </row>
    <row r="13" spans="1:10" s="2" customFormat="1" ht="45">
      <c r="A13" s="9">
        <v>10</v>
      </c>
      <c r="B13" s="8" t="s">
        <v>15</v>
      </c>
      <c r="C13" s="9" t="s">
        <v>35</v>
      </c>
      <c r="D13" s="11">
        <v>45336.615277777775</v>
      </c>
      <c r="E13" s="11">
        <v>45336.645833333336</v>
      </c>
      <c r="F13" s="9">
        <v>0.73</v>
      </c>
      <c r="G13" s="8" t="s">
        <v>37</v>
      </c>
      <c r="H13" s="9" t="s">
        <v>36</v>
      </c>
      <c r="I13" s="9">
        <v>6</v>
      </c>
      <c r="J13" s="9">
        <f t="shared" si="0"/>
        <v>2.19</v>
      </c>
    </row>
    <row r="14" spans="1:10" s="2" customFormat="1" ht="30">
      <c r="A14" s="9">
        <v>11</v>
      </c>
      <c r="B14" s="8" t="s">
        <v>15</v>
      </c>
      <c r="C14" s="9" t="s">
        <v>38</v>
      </c>
      <c r="D14" s="11">
        <v>45379.182638888888</v>
      </c>
      <c r="E14" s="11">
        <v>45379.473611111112</v>
      </c>
      <c r="F14" s="9">
        <v>6.98</v>
      </c>
      <c r="G14" s="9" t="s">
        <v>40</v>
      </c>
      <c r="H14" s="9" t="s">
        <v>39</v>
      </c>
      <c r="I14" s="9">
        <v>15</v>
      </c>
      <c r="J14" s="9">
        <f t="shared" si="0"/>
        <v>52.35</v>
      </c>
    </row>
    <row r="15" spans="1:10" s="2" customFormat="1" ht="30">
      <c r="A15" s="9">
        <v>12</v>
      </c>
      <c r="B15" s="8" t="s">
        <v>11</v>
      </c>
      <c r="C15" s="9" t="s">
        <v>41</v>
      </c>
      <c r="D15" s="11">
        <v>45378.767361111109</v>
      </c>
      <c r="E15" s="11">
        <v>45378.849305555559</v>
      </c>
      <c r="F15" s="9">
        <v>1.97</v>
      </c>
      <c r="G15" s="8" t="s">
        <v>43</v>
      </c>
      <c r="H15" s="9" t="s">
        <v>42</v>
      </c>
      <c r="I15" s="9">
        <v>1644</v>
      </c>
      <c r="J15" s="9">
        <f t="shared" ref="J15:J52" si="1">0.5*I15*F15</f>
        <v>1619.34</v>
      </c>
    </row>
    <row r="16" spans="1:10" s="2" customFormat="1" ht="30">
      <c r="A16" s="9">
        <v>13</v>
      </c>
      <c r="B16" s="8" t="s">
        <v>11</v>
      </c>
      <c r="C16" s="9" t="s">
        <v>41</v>
      </c>
      <c r="D16" s="11">
        <v>45371.904166666667</v>
      </c>
      <c r="E16" s="11">
        <v>45372.179861111108</v>
      </c>
      <c r="F16" s="9">
        <v>6.62</v>
      </c>
      <c r="G16" s="8" t="s">
        <v>43</v>
      </c>
      <c r="H16" s="9" t="s">
        <v>44</v>
      </c>
      <c r="I16" s="9">
        <v>1058</v>
      </c>
      <c r="J16" s="9">
        <f t="shared" si="1"/>
        <v>3501.98</v>
      </c>
    </row>
    <row r="17" spans="1:10" s="2" customFormat="1" ht="30">
      <c r="A17" s="9">
        <v>14</v>
      </c>
      <c r="B17" s="8" t="s">
        <v>11</v>
      </c>
      <c r="C17" s="9" t="s">
        <v>41</v>
      </c>
      <c r="D17" s="11">
        <v>45371.904166666667</v>
      </c>
      <c r="E17" s="11">
        <v>45371.973611111112</v>
      </c>
      <c r="F17" s="13">
        <v>1.67</v>
      </c>
      <c r="G17" s="8" t="s">
        <v>43</v>
      </c>
      <c r="H17" s="13" t="s">
        <v>44</v>
      </c>
      <c r="I17" s="13">
        <v>1644</v>
      </c>
      <c r="J17" s="9">
        <f t="shared" si="1"/>
        <v>1372.74</v>
      </c>
    </row>
    <row r="18" spans="1:10" s="2" customFormat="1" ht="30">
      <c r="A18" s="9">
        <v>15</v>
      </c>
      <c r="B18" s="8" t="s">
        <v>32</v>
      </c>
      <c r="C18" s="9" t="s">
        <v>45</v>
      </c>
      <c r="D18" s="13" t="s">
        <v>48</v>
      </c>
      <c r="E18" s="11">
        <v>45369.776388888888</v>
      </c>
      <c r="F18" s="13">
        <v>1.25</v>
      </c>
      <c r="G18" s="9" t="s">
        <v>47</v>
      </c>
      <c r="H18" s="13" t="s">
        <v>46</v>
      </c>
      <c r="I18" s="13">
        <v>136</v>
      </c>
      <c r="J18" s="9">
        <f t="shared" si="1"/>
        <v>85</v>
      </c>
    </row>
    <row r="19" spans="1:10" s="2" customFormat="1" ht="30">
      <c r="A19" s="9">
        <v>16</v>
      </c>
      <c r="B19" s="8" t="s">
        <v>12</v>
      </c>
      <c r="C19" s="9" t="s">
        <v>49</v>
      </c>
      <c r="D19" s="11">
        <v>45357.928472222222</v>
      </c>
      <c r="E19" s="11">
        <v>45357.998611111114</v>
      </c>
      <c r="F19" s="13">
        <v>1.68</v>
      </c>
      <c r="G19" s="8" t="s">
        <v>51</v>
      </c>
      <c r="H19" s="13" t="s">
        <v>50</v>
      </c>
      <c r="I19" s="13">
        <v>136</v>
      </c>
      <c r="J19" s="9">
        <f t="shared" si="1"/>
        <v>114.24</v>
      </c>
    </row>
    <row r="20" spans="1:10" s="2" customFormat="1" ht="30">
      <c r="A20" s="14">
        <v>17</v>
      </c>
      <c r="B20" s="15" t="s">
        <v>12</v>
      </c>
      <c r="C20" s="14" t="s">
        <v>49</v>
      </c>
      <c r="D20" s="16">
        <v>45357.928472222222</v>
      </c>
      <c r="E20" s="16">
        <v>45357.952777777777</v>
      </c>
      <c r="F20" s="17">
        <v>0.57999999999999996</v>
      </c>
      <c r="G20" s="15" t="s">
        <v>51</v>
      </c>
      <c r="H20" s="17" t="s">
        <v>50</v>
      </c>
      <c r="I20" s="17">
        <v>795</v>
      </c>
      <c r="J20" s="14">
        <f t="shared" si="1"/>
        <v>230.54999999999998</v>
      </c>
    </row>
    <row r="21" spans="1:10" s="2" customFormat="1" ht="30">
      <c r="A21" s="9">
        <v>18</v>
      </c>
      <c r="B21" s="8" t="s">
        <v>52</v>
      </c>
      <c r="C21" s="9" t="s">
        <v>13</v>
      </c>
      <c r="D21" s="19">
        <v>45410.67291666667</v>
      </c>
      <c r="E21" s="19">
        <v>45411.536805555559</v>
      </c>
      <c r="F21" s="9">
        <v>20.73</v>
      </c>
      <c r="G21" s="9" t="s">
        <v>29</v>
      </c>
      <c r="H21" s="9" t="s">
        <v>53</v>
      </c>
      <c r="I21" s="9">
        <v>550</v>
      </c>
      <c r="J21" s="9">
        <f t="shared" si="1"/>
        <v>5700.75</v>
      </c>
    </row>
    <row r="22" spans="1:10" s="20" customFormat="1" ht="30">
      <c r="A22" s="9">
        <v>19</v>
      </c>
      <c r="B22" s="8" t="s">
        <v>54</v>
      </c>
      <c r="C22" s="9" t="s">
        <v>13</v>
      </c>
      <c r="D22" s="19">
        <v>45410.67291666667</v>
      </c>
      <c r="E22" s="19">
        <v>45410.773611111108</v>
      </c>
      <c r="F22" s="9">
        <v>2.42</v>
      </c>
      <c r="G22" s="9" t="s">
        <v>29</v>
      </c>
      <c r="H22" s="9" t="s">
        <v>53</v>
      </c>
      <c r="I22" s="9">
        <v>634</v>
      </c>
      <c r="J22" s="9">
        <f t="shared" si="1"/>
        <v>767.14</v>
      </c>
    </row>
    <row r="23" spans="1:10" s="22" customFormat="1" ht="30">
      <c r="A23" s="8">
        <v>20</v>
      </c>
      <c r="B23" s="8" t="s">
        <v>57</v>
      </c>
      <c r="C23" s="8" t="s">
        <v>55</v>
      </c>
      <c r="D23" s="19">
        <v>45410.584027777775</v>
      </c>
      <c r="E23" s="19">
        <v>45410.704861111109</v>
      </c>
      <c r="F23" s="21">
        <v>2.9</v>
      </c>
      <c r="G23" s="8" t="s">
        <v>29</v>
      </c>
      <c r="H23" s="21" t="s">
        <v>56</v>
      </c>
      <c r="I23" s="8">
        <v>711</v>
      </c>
      <c r="J23" s="8">
        <f t="shared" si="1"/>
        <v>1030.95</v>
      </c>
    </row>
    <row r="24" spans="1:10" s="22" customFormat="1" ht="30">
      <c r="A24" s="8">
        <v>21</v>
      </c>
      <c r="B24" s="8" t="s">
        <v>60</v>
      </c>
      <c r="C24" s="8" t="s">
        <v>58</v>
      </c>
      <c r="D24" s="19">
        <v>45401.890277777777</v>
      </c>
      <c r="E24" s="19">
        <v>45402.131944444445</v>
      </c>
      <c r="F24" s="8">
        <v>5.8</v>
      </c>
      <c r="G24" s="8" t="s">
        <v>51</v>
      </c>
      <c r="H24" s="21" t="s">
        <v>59</v>
      </c>
      <c r="I24" s="8">
        <v>114</v>
      </c>
      <c r="J24" s="8">
        <f t="shared" si="1"/>
        <v>330.59999999999997</v>
      </c>
    </row>
    <row r="25" spans="1:10" s="22" customFormat="1" ht="30">
      <c r="A25" s="8">
        <v>22</v>
      </c>
      <c r="B25" s="8" t="s">
        <v>64</v>
      </c>
      <c r="C25" s="8" t="s">
        <v>61</v>
      </c>
      <c r="D25" s="19">
        <v>45401.854861111111</v>
      </c>
      <c r="E25" s="19">
        <v>45401.884722222225</v>
      </c>
      <c r="F25" s="21">
        <v>0.72</v>
      </c>
      <c r="G25" s="8" t="s">
        <v>63</v>
      </c>
      <c r="H25" s="21" t="s">
        <v>62</v>
      </c>
      <c r="I25" s="8">
        <v>341</v>
      </c>
      <c r="J25" s="8">
        <f t="shared" si="1"/>
        <v>122.75999999999999</v>
      </c>
    </row>
    <row r="26" spans="1:10" s="22" customFormat="1" ht="30">
      <c r="A26" s="8">
        <v>23</v>
      </c>
      <c r="B26" s="8" t="s">
        <v>32</v>
      </c>
      <c r="C26" s="8" t="s">
        <v>65</v>
      </c>
      <c r="D26" s="19">
        <v>45400.476388888892</v>
      </c>
      <c r="E26" s="19">
        <v>45400.525694444441</v>
      </c>
      <c r="F26" s="21">
        <v>1.18</v>
      </c>
      <c r="G26" s="8" t="s">
        <v>67</v>
      </c>
      <c r="H26" s="21" t="s">
        <v>66</v>
      </c>
      <c r="I26" s="8">
        <v>377</v>
      </c>
      <c r="J26" s="8">
        <f t="shared" si="1"/>
        <v>222.42999999999998</v>
      </c>
    </row>
    <row r="27" spans="1:10" s="22" customFormat="1" ht="30">
      <c r="A27" s="8">
        <v>24</v>
      </c>
      <c r="B27" s="8" t="s">
        <v>69</v>
      </c>
      <c r="C27" s="8" t="s">
        <v>65</v>
      </c>
      <c r="D27" s="19">
        <v>45418.46875</v>
      </c>
      <c r="E27" s="19">
        <v>45418.525694444441</v>
      </c>
      <c r="F27" s="21">
        <v>1.37</v>
      </c>
      <c r="G27" s="8" t="s">
        <v>70</v>
      </c>
      <c r="H27" s="21" t="s">
        <v>68</v>
      </c>
      <c r="I27" s="8">
        <v>377</v>
      </c>
      <c r="J27" s="8">
        <f t="shared" si="1"/>
        <v>258.245</v>
      </c>
    </row>
    <row r="28" spans="1:10" s="22" customFormat="1" ht="30">
      <c r="A28" s="8">
        <v>25</v>
      </c>
      <c r="B28" s="8" t="s">
        <v>57</v>
      </c>
      <c r="C28" s="8" t="s">
        <v>13</v>
      </c>
      <c r="D28" s="19">
        <v>45420.574305555558</v>
      </c>
      <c r="E28" s="19">
        <v>45420.772222222222</v>
      </c>
      <c r="F28" s="21">
        <v>4.75</v>
      </c>
      <c r="G28" s="8" t="s">
        <v>70</v>
      </c>
      <c r="H28" s="21" t="s">
        <v>71</v>
      </c>
      <c r="I28" s="8">
        <v>634</v>
      </c>
      <c r="J28" s="8">
        <f t="shared" si="1"/>
        <v>1505.75</v>
      </c>
    </row>
    <row r="29" spans="1:10" s="22" customFormat="1" ht="30">
      <c r="A29" s="8">
        <v>26</v>
      </c>
      <c r="B29" s="8" t="s">
        <v>74</v>
      </c>
      <c r="C29" s="8" t="s">
        <v>72</v>
      </c>
      <c r="D29" s="19">
        <v>45422.003472222219</v>
      </c>
      <c r="E29" s="19">
        <v>45422.081944444442</v>
      </c>
      <c r="F29" s="21">
        <v>1.88</v>
      </c>
      <c r="G29" s="8" t="s">
        <v>63</v>
      </c>
      <c r="H29" s="21" t="s">
        <v>73</v>
      </c>
      <c r="I29" s="8">
        <v>1551</v>
      </c>
      <c r="J29" s="8">
        <f t="shared" si="1"/>
        <v>1457.9399999999998</v>
      </c>
    </row>
    <row r="30" spans="1:10" s="22" customFormat="1" ht="30">
      <c r="A30" s="8">
        <v>27</v>
      </c>
      <c r="B30" s="8" t="s">
        <v>74</v>
      </c>
      <c r="C30" s="8" t="s">
        <v>72</v>
      </c>
      <c r="D30" s="19">
        <v>45422.003472222219</v>
      </c>
      <c r="E30" s="19">
        <v>45422.136805555558</v>
      </c>
      <c r="F30" s="21">
        <v>3.2</v>
      </c>
      <c r="G30" s="8" t="s">
        <v>63</v>
      </c>
      <c r="H30" s="21" t="s">
        <v>75</v>
      </c>
      <c r="I30" s="8">
        <v>116</v>
      </c>
      <c r="J30" s="8">
        <f t="shared" si="1"/>
        <v>185.60000000000002</v>
      </c>
    </row>
    <row r="31" spans="1:10" s="22" customFormat="1" ht="30">
      <c r="A31" s="8">
        <v>28</v>
      </c>
      <c r="B31" s="8" t="s">
        <v>76</v>
      </c>
      <c r="C31" s="8" t="s">
        <v>72</v>
      </c>
      <c r="D31" s="19">
        <v>45422.003472222219</v>
      </c>
      <c r="E31" s="19">
        <v>45422.168749999997</v>
      </c>
      <c r="F31" s="21">
        <v>3.97</v>
      </c>
      <c r="G31" s="8" t="s">
        <v>63</v>
      </c>
      <c r="H31" s="21" t="s">
        <v>73</v>
      </c>
      <c r="I31" s="8">
        <v>605</v>
      </c>
      <c r="J31" s="8">
        <f t="shared" si="1"/>
        <v>1200.925</v>
      </c>
    </row>
    <row r="32" spans="1:10" s="22" customFormat="1" ht="30">
      <c r="A32" s="8">
        <v>29</v>
      </c>
      <c r="B32" s="8" t="s">
        <v>78</v>
      </c>
      <c r="C32" s="8" t="s">
        <v>72</v>
      </c>
      <c r="D32" s="19">
        <v>45422.479166666664</v>
      </c>
      <c r="E32" s="19">
        <v>45422.539583333331</v>
      </c>
      <c r="F32" s="21">
        <v>1.45</v>
      </c>
      <c r="G32" s="8" t="s">
        <v>70</v>
      </c>
      <c r="H32" s="21" t="s">
        <v>77</v>
      </c>
      <c r="I32" s="8">
        <v>1269</v>
      </c>
      <c r="J32" s="8">
        <f t="shared" si="1"/>
        <v>920.02499999999998</v>
      </c>
    </row>
    <row r="33" spans="1:10" s="22" customFormat="1" ht="30" customHeight="1">
      <c r="A33" s="8">
        <v>30</v>
      </c>
      <c r="B33" s="8" t="s">
        <v>79</v>
      </c>
      <c r="C33" s="8" t="s">
        <v>72</v>
      </c>
      <c r="D33" s="19">
        <v>45422.479166666664</v>
      </c>
      <c r="E33" s="19">
        <v>45422.606944444444</v>
      </c>
      <c r="F33" s="21">
        <v>3.07</v>
      </c>
      <c r="G33" s="8" t="s">
        <v>70</v>
      </c>
      <c r="H33" s="21" t="s">
        <v>77</v>
      </c>
      <c r="I33" s="8">
        <v>15</v>
      </c>
      <c r="J33" s="8">
        <f t="shared" si="1"/>
        <v>23.024999999999999</v>
      </c>
    </row>
    <row r="34" spans="1:10" s="22" customFormat="1" ht="30" customHeight="1">
      <c r="A34" s="8">
        <v>31</v>
      </c>
      <c r="B34" s="21" t="s">
        <v>87</v>
      </c>
      <c r="C34" s="21" t="s">
        <v>72</v>
      </c>
      <c r="D34" s="19">
        <v>45422.479166666664</v>
      </c>
      <c r="E34" s="19">
        <v>45422.754166666666</v>
      </c>
      <c r="F34" s="21">
        <v>6.6</v>
      </c>
      <c r="G34" s="8" t="s">
        <v>70</v>
      </c>
      <c r="H34" s="21" t="s">
        <v>77</v>
      </c>
      <c r="I34" s="8">
        <v>22</v>
      </c>
      <c r="J34" s="8">
        <f t="shared" si="1"/>
        <v>72.599999999999994</v>
      </c>
    </row>
    <row r="35" spans="1:10" s="22" customFormat="1" ht="30" customHeight="1">
      <c r="A35" s="8">
        <v>32</v>
      </c>
      <c r="B35" s="21" t="s">
        <v>81</v>
      </c>
      <c r="C35" s="21" t="s">
        <v>85</v>
      </c>
      <c r="D35" s="19">
        <v>45423.508333333331</v>
      </c>
      <c r="E35" s="19">
        <v>45423.553472222222</v>
      </c>
      <c r="F35" s="21">
        <v>1.08</v>
      </c>
      <c r="G35" s="8" t="s">
        <v>70</v>
      </c>
      <c r="H35" s="21" t="s">
        <v>88</v>
      </c>
      <c r="I35" s="8">
        <v>45</v>
      </c>
      <c r="J35" s="8">
        <f t="shared" si="1"/>
        <v>24.3</v>
      </c>
    </row>
    <row r="36" spans="1:10" s="22" customFormat="1" ht="30" customHeight="1">
      <c r="A36" s="8">
        <v>33</v>
      </c>
      <c r="B36" s="21" t="s">
        <v>78</v>
      </c>
      <c r="C36" s="21" t="s">
        <v>84</v>
      </c>
      <c r="D36" s="19">
        <v>45424.841666666667</v>
      </c>
      <c r="E36" s="19">
        <v>45424.856249999997</v>
      </c>
      <c r="F36" s="21">
        <v>0.35</v>
      </c>
      <c r="G36" s="8" t="s">
        <v>63</v>
      </c>
      <c r="H36" s="21" t="s">
        <v>89</v>
      </c>
      <c r="I36" s="8">
        <v>1551</v>
      </c>
      <c r="J36" s="8">
        <f t="shared" si="1"/>
        <v>271.42499999999995</v>
      </c>
    </row>
    <row r="37" spans="1:10" s="22" customFormat="1" ht="30" customHeight="1">
      <c r="A37" s="8">
        <v>34</v>
      </c>
      <c r="B37" s="21" t="s">
        <v>76</v>
      </c>
      <c r="C37" s="21" t="s">
        <v>84</v>
      </c>
      <c r="D37" s="19">
        <v>45424.841666666667</v>
      </c>
      <c r="E37" s="19">
        <v>45424.894444444442</v>
      </c>
      <c r="F37" s="21">
        <v>1.27</v>
      </c>
      <c r="G37" s="8" t="s">
        <v>63</v>
      </c>
      <c r="H37" s="21" t="s">
        <v>89</v>
      </c>
      <c r="I37" s="8">
        <v>640</v>
      </c>
      <c r="J37" s="8">
        <f t="shared" si="1"/>
        <v>406.4</v>
      </c>
    </row>
    <row r="38" spans="1:10" s="22" customFormat="1" ht="30" customHeight="1">
      <c r="A38" s="8">
        <v>35</v>
      </c>
      <c r="B38" s="21" t="s">
        <v>87</v>
      </c>
      <c r="C38" s="21" t="s">
        <v>84</v>
      </c>
      <c r="D38" s="19">
        <v>45424.993055555555</v>
      </c>
      <c r="E38" s="19">
        <v>45425.042361111111</v>
      </c>
      <c r="F38" s="21">
        <v>1.18</v>
      </c>
      <c r="G38" s="8" t="s">
        <v>63</v>
      </c>
      <c r="H38" s="23" t="s">
        <v>90</v>
      </c>
      <c r="I38" s="8">
        <v>1551</v>
      </c>
      <c r="J38" s="8">
        <f t="shared" si="1"/>
        <v>915.08999999999992</v>
      </c>
    </row>
    <row r="39" spans="1:10" s="22" customFormat="1" ht="30">
      <c r="A39" s="8">
        <v>36</v>
      </c>
      <c r="B39" s="21" t="s">
        <v>14</v>
      </c>
      <c r="C39" s="21" t="s">
        <v>83</v>
      </c>
      <c r="D39" s="19">
        <v>45429.658333333333</v>
      </c>
      <c r="E39" s="21" t="s">
        <v>86</v>
      </c>
      <c r="F39" s="21">
        <v>4.82</v>
      </c>
      <c r="G39" s="8" t="s">
        <v>92</v>
      </c>
      <c r="H39" s="21" t="s">
        <v>91</v>
      </c>
      <c r="I39" s="8">
        <v>1230</v>
      </c>
      <c r="J39" s="8">
        <f t="shared" si="1"/>
        <v>2964.3</v>
      </c>
    </row>
    <row r="40" spans="1:10" s="22" customFormat="1" ht="30" customHeight="1">
      <c r="A40" s="8">
        <v>37</v>
      </c>
      <c r="B40" s="21" t="s">
        <v>11</v>
      </c>
      <c r="C40" s="21" t="s">
        <v>72</v>
      </c>
      <c r="D40" s="19">
        <v>45449.788888888892</v>
      </c>
      <c r="E40" s="19">
        <v>45449.924305555556</v>
      </c>
      <c r="F40" s="21">
        <v>3.25</v>
      </c>
      <c r="G40" s="8" t="s">
        <v>28</v>
      </c>
      <c r="H40" s="21" t="s">
        <v>94</v>
      </c>
      <c r="I40" s="8">
        <v>1333</v>
      </c>
      <c r="J40" s="8">
        <f t="shared" si="1"/>
        <v>2166.125</v>
      </c>
    </row>
    <row r="41" spans="1:10" s="22" customFormat="1" ht="30">
      <c r="A41" s="8">
        <v>38</v>
      </c>
      <c r="B41" s="8" t="s">
        <v>95</v>
      </c>
      <c r="C41" s="8" t="s">
        <v>96</v>
      </c>
      <c r="D41" s="19">
        <v>45450.818749999999</v>
      </c>
      <c r="E41" s="19">
        <v>45450.910416666666</v>
      </c>
      <c r="F41" s="21">
        <v>2.2000000000000002</v>
      </c>
      <c r="G41" s="8" t="s">
        <v>98</v>
      </c>
      <c r="H41" s="21" t="s">
        <v>97</v>
      </c>
      <c r="I41" s="8">
        <v>403</v>
      </c>
      <c r="J41" s="8">
        <f t="shared" si="1"/>
        <v>443.3</v>
      </c>
    </row>
    <row r="42" spans="1:10" s="22" customFormat="1" ht="30">
      <c r="A42" s="8">
        <v>39</v>
      </c>
      <c r="B42" s="8" t="s">
        <v>11</v>
      </c>
      <c r="C42" s="8" t="s">
        <v>99</v>
      </c>
      <c r="D42" s="21" t="s">
        <v>100</v>
      </c>
      <c r="E42" s="21" t="s">
        <v>101</v>
      </c>
      <c r="F42" s="21">
        <v>2.8</v>
      </c>
      <c r="G42" s="8" t="s">
        <v>98</v>
      </c>
      <c r="H42" s="21" t="s">
        <v>102</v>
      </c>
      <c r="I42" s="8">
        <v>492</v>
      </c>
      <c r="J42" s="8">
        <f t="shared" si="1"/>
        <v>688.8</v>
      </c>
    </row>
    <row r="43" spans="1:10" s="22" customFormat="1" ht="30">
      <c r="A43" s="8">
        <v>40</v>
      </c>
      <c r="B43" s="8" t="s">
        <v>10</v>
      </c>
      <c r="C43" s="8" t="s">
        <v>55</v>
      </c>
      <c r="D43" s="19">
        <v>45457.706250000003</v>
      </c>
      <c r="E43" s="19">
        <v>45457.740972222222</v>
      </c>
      <c r="F43" s="21">
        <v>0.83</v>
      </c>
      <c r="G43" s="8" t="s">
        <v>104</v>
      </c>
      <c r="H43" s="21" t="s">
        <v>103</v>
      </c>
      <c r="I43" s="8">
        <v>711</v>
      </c>
      <c r="J43" s="8">
        <f t="shared" si="1"/>
        <v>295.065</v>
      </c>
    </row>
    <row r="44" spans="1:10" s="22" customFormat="1" ht="30">
      <c r="A44" s="8">
        <v>41</v>
      </c>
      <c r="B44" s="8" t="s">
        <v>105</v>
      </c>
      <c r="C44" s="8" t="s">
        <v>106</v>
      </c>
      <c r="D44" s="19">
        <v>45457.730555555558</v>
      </c>
      <c r="E44" s="19">
        <v>45457.784722222219</v>
      </c>
      <c r="F44" s="21">
        <v>1.3</v>
      </c>
      <c r="G44" s="8" t="s">
        <v>92</v>
      </c>
      <c r="H44" s="21" t="s">
        <v>107</v>
      </c>
      <c r="I44" s="8">
        <v>87</v>
      </c>
      <c r="J44" s="8">
        <f t="shared" si="1"/>
        <v>56.550000000000004</v>
      </c>
    </row>
    <row r="45" spans="1:10" s="22" customFormat="1" ht="30">
      <c r="A45" s="8">
        <v>42</v>
      </c>
      <c r="B45" s="8" t="s">
        <v>80</v>
      </c>
      <c r="C45" s="8" t="s">
        <v>82</v>
      </c>
      <c r="D45" s="19">
        <v>45458.974305555559</v>
      </c>
      <c r="E45" s="21" t="s">
        <v>110</v>
      </c>
      <c r="F45" s="21">
        <v>4.93</v>
      </c>
      <c r="G45" s="8" t="s">
        <v>108</v>
      </c>
      <c r="H45" s="21" t="s">
        <v>93</v>
      </c>
      <c r="I45" s="8">
        <v>776</v>
      </c>
      <c r="J45" s="8">
        <f t="shared" si="1"/>
        <v>1912.84</v>
      </c>
    </row>
    <row r="46" spans="1:10" s="22" customFormat="1" ht="30">
      <c r="A46" s="8">
        <v>43</v>
      </c>
      <c r="B46" s="8" t="s">
        <v>81</v>
      </c>
      <c r="C46" s="8" t="s">
        <v>85</v>
      </c>
      <c r="D46" s="19">
        <v>45463.693749999999</v>
      </c>
      <c r="E46" s="19">
        <v>45463.760416666664</v>
      </c>
      <c r="F46" s="21">
        <v>1.6</v>
      </c>
      <c r="G46" s="8" t="s">
        <v>108</v>
      </c>
      <c r="H46" s="21" t="s">
        <v>109</v>
      </c>
      <c r="I46" s="8">
        <v>44</v>
      </c>
      <c r="J46" s="8">
        <f t="shared" si="1"/>
        <v>35.200000000000003</v>
      </c>
    </row>
    <row r="47" spans="1:10" s="22" customFormat="1" ht="30">
      <c r="A47" s="8">
        <v>44</v>
      </c>
      <c r="B47" s="8" t="s">
        <v>111</v>
      </c>
      <c r="C47" s="8" t="s">
        <v>112</v>
      </c>
      <c r="D47" s="19">
        <v>45463.209722222222</v>
      </c>
      <c r="E47" s="19">
        <v>45463.244444444441</v>
      </c>
      <c r="F47" s="21">
        <v>0.83</v>
      </c>
      <c r="G47" s="8" t="s">
        <v>108</v>
      </c>
      <c r="H47" s="21" t="s">
        <v>113</v>
      </c>
      <c r="I47" s="8">
        <v>88</v>
      </c>
      <c r="J47" s="8">
        <f t="shared" si="1"/>
        <v>36.519999999999996</v>
      </c>
    </row>
    <row r="48" spans="1:10" s="22" customFormat="1" ht="30">
      <c r="A48" s="8">
        <v>45</v>
      </c>
      <c r="B48" s="8" t="s">
        <v>114</v>
      </c>
      <c r="C48" s="8" t="s">
        <v>115</v>
      </c>
      <c r="D48" s="19">
        <v>45465.743055555555</v>
      </c>
      <c r="E48" s="19">
        <v>45465.763888888891</v>
      </c>
      <c r="F48" s="21">
        <v>0.5</v>
      </c>
      <c r="G48" s="8" t="s">
        <v>117</v>
      </c>
      <c r="H48" s="21" t="s">
        <v>116</v>
      </c>
      <c r="I48" s="8">
        <v>112</v>
      </c>
      <c r="J48" s="8">
        <f t="shared" si="1"/>
        <v>28</v>
      </c>
    </row>
    <row r="49" spans="1:10" s="22" customFormat="1" ht="30">
      <c r="A49" s="8">
        <v>46</v>
      </c>
      <c r="B49" s="8" t="s">
        <v>14</v>
      </c>
      <c r="C49" s="8" t="s">
        <v>83</v>
      </c>
      <c r="D49" s="19">
        <v>45465.463888888888</v>
      </c>
      <c r="E49" s="19">
        <v>45465.513194444444</v>
      </c>
      <c r="F49" s="21">
        <v>1.18</v>
      </c>
      <c r="G49" s="8" t="s">
        <v>108</v>
      </c>
      <c r="H49" s="21" t="s">
        <v>118</v>
      </c>
      <c r="I49" s="8">
        <v>705</v>
      </c>
      <c r="J49" s="8">
        <f t="shared" si="1"/>
        <v>415.95</v>
      </c>
    </row>
    <row r="50" spans="1:10" s="25" customFormat="1" ht="30">
      <c r="A50" s="8">
        <v>47</v>
      </c>
      <c r="B50" s="8" t="s">
        <v>81</v>
      </c>
      <c r="C50" s="8" t="s">
        <v>119</v>
      </c>
      <c r="D50" s="19">
        <v>45466.063888888886</v>
      </c>
      <c r="E50" s="19">
        <v>45466.136805555558</v>
      </c>
      <c r="F50" s="21">
        <v>1.75</v>
      </c>
      <c r="G50" s="8" t="s">
        <v>92</v>
      </c>
      <c r="H50" s="21" t="s">
        <v>120</v>
      </c>
      <c r="I50" s="8">
        <v>44</v>
      </c>
      <c r="J50" s="8">
        <f t="shared" si="1"/>
        <v>38.5</v>
      </c>
    </row>
    <row r="51" spans="1:10" s="25" customFormat="1" ht="30">
      <c r="A51" s="8">
        <v>48</v>
      </c>
      <c r="B51" s="8" t="s">
        <v>81</v>
      </c>
      <c r="C51" s="8" t="s">
        <v>119</v>
      </c>
      <c r="D51" s="19">
        <v>45466.063888888886</v>
      </c>
      <c r="E51" s="19">
        <v>45466.587500000001</v>
      </c>
      <c r="F51" s="21">
        <v>12.57</v>
      </c>
      <c r="G51" s="8" t="s">
        <v>92</v>
      </c>
      <c r="H51" s="21" t="s">
        <v>120</v>
      </c>
      <c r="I51" s="8">
        <v>1</v>
      </c>
      <c r="J51" s="8">
        <f t="shared" si="1"/>
        <v>6.2850000000000001</v>
      </c>
    </row>
    <row r="52" spans="1:10" s="25" customFormat="1" ht="30">
      <c r="A52" s="8">
        <v>49</v>
      </c>
      <c r="B52" s="21" t="s">
        <v>11</v>
      </c>
      <c r="C52" s="8" t="s">
        <v>121</v>
      </c>
      <c r="D52" s="21" t="s">
        <v>123</v>
      </c>
      <c r="E52" s="19">
        <v>45468.580555555556</v>
      </c>
      <c r="F52" s="21">
        <v>1.48</v>
      </c>
      <c r="G52" s="8"/>
      <c r="H52" s="21" t="s">
        <v>122</v>
      </c>
      <c r="I52" s="8">
        <v>492</v>
      </c>
      <c r="J52" s="8">
        <f t="shared" si="1"/>
        <v>364.08</v>
      </c>
    </row>
    <row r="53" spans="1:10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>
      <c r="A55" s="18"/>
      <c r="B55" s="18"/>
      <c r="C55" s="18"/>
      <c r="D55" s="18"/>
      <c r="E55" s="18"/>
      <c r="F55" s="18"/>
      <c r="G55" s="18"/>
      <c r="H55" s="18"/>
      <c r="I55" s="18"/>
      <c r="J55" s="18"/>
    </row>
  </sheetData>
  <sortState ref="A4:J30">
    <sortCondition ref="D4:D30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3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Инженер</cp:lastModifiedBy>
  <cp:lastPrinted>2019-03-26T08:58:42Z</cp:lastPrinted>
  <dcterms:created xsi:type="dcterms:W3CDTF">2017-10-19T05:15:52Z</dcterms:created>
  <dcterms:modified xsi:type="dcterms:W3CDTF">2024-07-10T09:28:00Z</dcterms:modified>
</cp:coreProperties>
</file>