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23250" windowHeight="12585"/>
  </bookViews>
  <sheets>
    <sheet name="Лист1" sheetId="1" r:id="rId1"/>
  </sheets>
  <definedNames>
    <definedName name="_xlnm._FilterDatabase" localSheetId="0" hidden="1">Лист1!$A$3:$J$3</definedName>
    <definedName name="_xlnm.Print_Area" localSheetId="0">Лист1!$A$1:$J$39</definedName>
  </definedNames>
  <calcPr calcId="124519"/>
</workbook>
</file>

<file path=xl/calcChain.xml><?xml version="1.0" encoding="utf-8"?>
<calcChain xmlns="http://schemas.openxmlformats.org/spreadsheetml/2006/main">
  <c r="J33" i="1"/>
  <c r="J32"/>
  <c r="J31"/>
  <c r="J30"/>
  <c r="J29"/>
  <c r="J28"/>
  <c r="J27"/>
  <c r="J26"/>
  <c r="J25"/>
  <c r="J24"/>
  <c r="J23"/>
  <c r="J22"/>
  <c r="J21"/>
  <c r="J20"/>
  <c r="J10"/>
  <c r="J4"/>
  <c r="J19"/>
  <c r="J18"/>
  <c r="J17"/>
  <c r="J16"/>
  <c r="J15"/>
  <c r="J14"/>
  <c r="J13"/>
  <c r="J12"/>
  <c r="J11"/>
  <c r="J9"/>
  <c r="J8"/>
  <c r="J7"/>
  <c r="J6"/>
  <c r="J5"/>
</calcChain>
</file>

<file path=xl/sharedStrings.xml><?xml version="1.0" encoding="utf-8"?>
<sst xmlns="http://schemas.openxmlformats.org/spreadsheetml/2006/main" count="134" uniqueCount="89">
  <si>
    <t>Диспетчерское наименование объекта ВЛ,ТП</t>
  </si>
  <si>
    <t>Дата и время отключения, час, мин.</t>
  </si>
  <si>
    <t>Дата и время восстановления режима потребления электроснабжения час, мин.</t>
  </si>
  <si>
    <t>Наименование структурного подразделения</t>
  </si>
  <si>
    <t>Причина отключения (Классификационные признаки технических причин повреждений оборудования)</t>
  </si>
  <si>
    <t>№ п/п</t>
  </si>
  <si>
    <t>Номер и дата записи в журнале отключений</t>
  </si>
  <si>
    <t>Количество точек поставки потребителей услуг сетевой организации, в отношении которых произошел перерыв электроснабжения, шт.</t>
  </si>
  <si>
    <t>Объем недопоставленной электрической мощности, кВт*ч</t>
  </si>
  <si>
    <t>Продолжительность прекращения отключения электроэнергии, час</t>
  </si>
  <si>
    <t>ООО «ГИП-Электро» ОП с. Магинск</t>
  </si>
  <si>
    <t>ООО «ГИП-Электро» ОП с. Красноусольский</t>
  </si>
  <si>
    <t>ООО «ГИП-Электро» ОП с.Стерлибашево</t>
  </si>
  <si>
    <t>ВЛ-10 кВ Ф-11507 ПС 35/10 "Абдуллино"</t>
  </si>
  <si>
    <t>ООО «ГИП-Электро» ОП с.Киргиз-Мияки</t>
  </si>
  <si>
    <t>ООО «ГИП-Электро» ОП с.Архангельское</t>
  </si>
  <si>
    <t>Отключение (повреждение) оборудования в смежной электрической сети, нарушение электрической изоляции</t>
  </si>
  <si>
    <t>ВЛ-10 кВ Ф-11501 ПС 35/10 "Абдуллино"</t>
  </si>
  <si>
    <t>Отключение (повреждение) оборудования потребителей электрической энергии, нарушение электрической изоляции</t>
  </si>
  <si>
    <t>Наброс посторонних предметов на ВЛ, нарушение электрической изоляции</t>
  </si>
  <si>
    <t>Ветровая нагрузка, нарушение электрической изоляции</t>
  </si>
  <si>
    <t>ВЛ-10 кВ Ф-19 ПС "Красноусольск"</t>
  </si>
  <si>
    <t>ООО «ГИП-Электро» ОП с. Шаран</t>
  </si>
  <si>
    <t>ООО «ГИП-Электро» СпОЭХ СНТ</t>
  </si>
  <si>
    <t>ВЛ-10кВ Ф-43-04 ПС Шаран</t>
  </si>
  <si>
    <t>ВЛ-10 кВ Ф-15 ПС "Красноусольск"</t>
  </si>
  <si>
    <t>Отключение (повреждение) оборудования потребителей электрической энергии, нарушение электрического контакта, размыкание, обрыв цепи</t>
  </si>
  <si>
    <t>Прочие воздействия неблагоприятных природных явлений, нарушения электрической изоляции</t>
  </si>
  <si>
    <t>Атмосферные перенапряжения (гроза), нарушение электрической изоляции</t>
  </si>
  <si>
    <t>ВЛ-10 кВ Ф-11 Сады ПС "Уфа-Южная"</t>
  </si>
  <si>
    <t>ООО «ГИП-Электро» ОП с. Федоровка</t>
  </si>
  <si>
    <t>ООО «ГИП-Электро» ОП с. Стерлибашево</t>
  </si>
  <si>
    <t>ООО «ГИП-Электро» ОП с. Старосубхангулово</t>
  </si>
  <si>
    <t>ВЛ-10кВ Ф-19 ПС Красноусольск</t>
  </si>
  <si>
    <t>ВЛ-10 кВ Ф-11501 ПС 35 Абдулино</t>
  </si>
  <si>
    <t>ТП-504 с. Киргиз-Мияки</t>
  </si>
  <si>
    <t>ВЛ-10 кВ Ф-2 ПС Федоровка</t>
  </si>
  <si>
    <t>участок ВЛ-10 кВ Ф-12 ПС Федоровка от РС-21</t>
  </si>
  <si>
    <t>ВЛ-10кВ Ф-11 ПС Уфа-Южная</t>
  </si>
  <si>
    <t>ВЛ-10кВ Ф-15 ПС35/10 "Стерлибашево"</t>
  </si>
  <si>
    <t>ВЛ-0,4 кВ Л-1 ТП-59 ул. Гагарина</t>
  </si>
  <si>
    <t>ВЛ-10кВ Ф-62-16 ПС Бурзян участок за РО-9</t>
  </si>
  <si>
    <t>ВЛ-10 кВ Ф-11 Сады ПС Уфа-Южная</t>
  </si>
  <si>
    <t>ВЛ-10 кВ Ф-12 ПС Федоровка</t>
  </si>
  <si>
    <t>40 2024-07-02</t>
  </si>
  <si>
    <t>44 2024-07-11</t>
  </si>
  <si>
    <t>45 2024-07-12</t>
  </si>
  <si>
    <t>45 2024-10-12</t>
  </si>
  <si>
    <t>47 2024-07-14</t>
  </si>
  <si>
    <t>49 2024-07-19</t>
  </si>
  <si>
    <t>50 2024-07-22</t>
  </si>
  <si>
    <t>51 2024-07-29</t>
  </si>
  <si>
    <t>52 2024-07-29</t>
  </si>
  <si>
    <t xml:space="preserve"> 01.07.2024 21:29</t>
  </si>
  <si>
    <t xml:space="preserve"> 11.07.2024 12:28</t>
  </si>
  <si>
    <t>12.07.2024. 21:28</t>
  </si>
  <si>
    <t>39 2024-07-01</t>
  </si>
  <si>
    <t>41 2024-07-01</t>
  </si>
  <si>
    <t>42 2024-07-04</t>
  </si>
  <si>
    <t>43 2024-07-09</t>
  </si>
  <si>
    <t>46 2024-11-13</t>
  </si>
  <si>
    <t>48 2024-07-15</t>
  </si>
  <si>
    <t>Прочие воздействия, нарушения электрической изоляции</t>
  </si>
  <si>
    <t>Атмосферные перенапряжения (гроза), нарушение электрического контакта, размыкание, обрыв цепи</t>
  </si>
  <si>
    <t>Воздействие посторонних лиц и организаций, не участвующих в технологическом процессе, нарушение электрического контакта, размыкание, обрыв цепи</t>
  </si>
  <si>
    <t>Невыявленные причины, нарушение электрической изоляции</t>
  </si>
  <si>
    <t>53 2024-08-04</t>
  </si>
  <si>
    <t>54 2024-08-13</t>
  </si>
  <si>
    <t>55 2024-08-19</t>
  </si>
  <si>
    <t>ВЛ-10кВ Ф-22 ПС Красноусольск</t>
  </si>
  <si>
    <t>ВЛ-10кВ Ф-19 ПС Красноусольский</t>
  </si>
  <si>
    <t>ВЛ-10 кВ Ф-43-04 ПС Шаран</t>
  </si>
  <si>
    <t>ВЛИ-0,4 кВ Л-2 ТП-4350</t>
  </si>
  <si>
    <t>ВЛ-10 кВ Ф-11506 ПС 35/10 "Абдуллино"</t>
  </si>
  <si>
    <t>56 2024-09-02</t>
  </si>
  <si>
    <t>57 2024-02-03</t>
  </si>
  <si>
    <t>58 2024-09-03</t>
  </si>
  <si>
    <t>59 2024-09-20</t>
  </si>
  <si>
    <t>61 2024-09-21</t>
  </si>
  <si>
    <t>62 2024-09-22</t>
  </si>
  <si>
    <t>63 2024-09-22</t>
  </si>
  <si>
    <t>64 2024-09-25</t>
  </si>
  <si>
    <t>65 2024-09-25</t>
  </si>
  <si>
    <t>66 2024-09-25</t>
  </si>
  <si>
    <t>60 2024-12-20</t>
  </si>
  <si>
    <t>Прочие воздействия неблагоприятных природных явлений, внешние механические воздействия</t>
  </si>
  <si>
    <t>Воздействия животных и птиц, внешние механические воздействия</t>
  </si>
  <si>
    <t>Отключение (повреждение) оборудования потребителей электрической энергии, нарушения электрической изоляции</t>
  </si>
  <si>
    <t xml:space="preserve">Сведения 
об аварийных отключениях в сетях 0,4-10кВ ООО "ГИП-Электро" за 3-й квартал 2024года.
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</si>
</sst>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2"/>
      <color indexed="8"/>
      <name val="Arial"/>
      <family val="2"/>
      <charset val="204"/>
    </font>
    <font>
      <sz val="11"/>
      <color indexed="8"/>
      <name val="Calibri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9">
    <xf numFmtId="0" fontId="0" fillId="0" borderId="0"/>
    <xf numFmtId="0" fontId="5" fillId="0" borderId="0" applyFill="0" applyProtection="0"/>
    <xf numFmtId="0" fontId="6" fillId="0" borderId="0" applyFill="0" applyProtection="0"/>
    <xf numFmtId="0" fontId="6" fillId="0" borderId="0" applyFill="0" applyProtection="0"/>
    <xf numFmtId="0" fontId="6" fillId="0" borderId="0" applyFill="0" applyProtection="0"/>
    <xf numFmtId="0" fontId="6" fillId="0" borderId="0" applyFill="0" applyProtection="0"/>
    <xf numFmtId="0" fontId="6" fillId="0" borderId="0" applyFill="0" applyProtection="0"/>
    <xf numFmtId="0" fontId="6" fillId="0" borderId="0" applyFill="0" applyProtection="0"/>
    <xf numFmtId="0" fontId="6" fillId="0" borderId="0" applyFill="0" applyProtection="0"/>
    <xf numFmtId="0" fontId="6" fillId="0" borderId="0" applyFill="0" applyProtection="0"/>
    <xf numFmtId="0" fontId="6" fillId="0" borderId="0" applyFill="0" applyProtection="0"/>
    <xf numFmtId="0" fontId="6" fillId="0" borderId="0" applyFill="0" applyProtection="0"/>
    <xf numFmtId="0" fontId="6" fillId="0" borderId="0" applyFill="0" applyProtection="0"/>
    <xf numFmtId="0" fontId="6" fillId="0" borderId="0" applyFill="0" applyProtection="0"/>
    <xf numFmtId="0" fontId="6" fillId="0" borderId="0" applyFill="0" applyProtection="0"/>
    <xf numFmtId="0" fontId="6" fillId="0" borderId="0" applyFill="0" applyProtection="0"/>
    <xf numFmtId="0" fontId="6" fillId="0" borderId="0" applyFill="0" applyProtection="0"/>
    <xf numFmtId="0" fontId="6" fillId="0" borderId="0" applyFill="0" applyProtection="0"/>
    <xf numFmtId="0" fontId="6" fillId="0" borderId="0" applyFill="0" applyProtection="0"/>
  </cellStyleXfs>
  <cellXfs count="2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0" xfId="0" applyFont="1" applyAlignment="1">
      <alignment horizontal="center" vertical="center" wrapText="1"/>
    </xf>
    <xf numFmtId="0" fontId="4" fillId="0" borderId="3" xfId="1" applyFont="1" applyFill="1" applyBorder="1" applyAlignment="1" applyProtection="1">
      <alignment horizontal="center" vertical="center" wrapText="1"/>
    </xf>
    <xf numFmtId="0" fontId="4" fillId="0" borderId="3" xfId="2" applyFont="1" applyFill="1" applyBorder="1" applyAlignment="1" applyProtection="1">
      <alignment horizontal="center" vertical="center" wrapText="1"/>
    </xf>
    <xf numFmtId="0" fontId="4" fillId="0" borderId="3" xfId="3" applyFont="1" applyFill="1" applyBorder="1" applyAlignment="1" applyProtection="1">
      <alignment horizontal="center" vertical="center" wrapText="1"/>
    </xf>
    <xf numFmtId="22" fontId="4" fillId="0" borderId="3" xfId="3" applyNumberFormat="1" applyFont="1" applyFill="1" applyBorder="1" applyAlignment="1" applyProtection="1">
      <alignment horizontal="center" vertical="center" wrapText="1"/>
    </xf>
    <xf numFmtId="0" fontId="4" fillId="0" borderId="3" xfId="4" applyFont="1" applyFill="1" applyBorder="1" applyAlignment="1" applyProtection="1">
      <alignment horizontal="center" vertical="center" wrapText="1"/>
    </xf>
    <xf numFmtId="0" fontId="4" fillId="0" borderId="3" xfId="5" applyFont="1" applyFill="1" applyBorder="1" applyAlignment="1" applyProtection="1">
      <alignment horizontal="center" vertical="center" wrapText="1"/>
    </xf>
    <xf numFmtId="0" fontId="4" fillId="0" borderId="3" xfId="6" applyFont="1" applyFill="1" applyBorder="1" applyAlignment="1" applyProtection="1">
      <alignment horizontal="center" vertical="center" wrapText="1"/>
    </xf>
    <xf numFmtId="0" fontId="4" fillId="0" borderId="3" xfId="7" applyFont="1" applyFill="1" applyBorder="1" applyAlignment="1" applyProtection="1">
      <alignment horizontal="center" vertical="center" wrapText="1"/>
    </xf>
    <xf numFmtId="0" fontId="4" fillId="0" borderId="3" xfId="8" applyFont="1" applyFill="1" applyBorder="1" applyAlignment="1" applyProtection="1">
      <alignment horizontal="center" vertical="center" wrapText="1"/>
    </xf>
    <xf numFmtId="22" fontId="4" fillId="0" borderId="3" xfId="9" applyNumberFormat="1" applyFont="1" applyFill="1" applyBorder="1" applyAlignment="1" applyProtection="1">
      <alignment horizontal="center" vertical="center" wrapText="1"/>
    </xf>
    <xf numFmtId="0" fontId="4" fillId="0" borderId="3" xfId="10" applyFont="1" applyFill="1" applyBorder="1" applyAlignment="1" applyProtection="1">
      <alignment horizontal="center" vertical="center" wrapText="1"/>
    </xf>
    <xf numFmtId="0" fontId="4" fillId="0" borderId="3" xfId="11" applyFont="1" applyFill="1" applyBorder="1" applyAlignment="1" applyProtection="1">
      <alignment horizontal="center" vertical="center" wrapText="1"/>
    </xf>
    <xf numFmtId="0" fontId="4" fillId="0" borderId="3" xfId="12" applyFont="1" applyFill="1" applyBorder="1" applyAlignment="1" applyProtection="1">
      <alignment horizontal="center" vertical="center" wrapText="1"/>
    </xf>
    <xf numFmtId="0" fontId="4" fillId="0" borderId="3" xfId="13" applyFont="1" applyFill="1" applyBorder="1" applyAlignment="1" applyProtection="1">
      <alignment horizontal="center" vertical="center" wrapText="1"/>
    </xf>
    <xf numFmtId="0" fontId="4" fillId="0" borderId="3" xfId="14" applyFont="1" applyFill="1" applyBorder="1" applyAlignment="1" applyProtection="1">
      <alignment horizontal="center" vertical="center" wrapText="1"/>
    </xf>
    <xf numFmtId="22" fontId="4" fillId="0" borderId="3" xfId="15" applyNumberFormat="1" applyFont="1" applyFill="1" applyBorder="1" applyAlignment="1" applyProtection="1">
      <alignment horizontal="center" vertical="center" wrapText="1"/>
    </xf>
    <xf numFmtId="0" fontId="4" fillId="0" borderId="3" xfId="16" applyFont="1" applyFill="1" applyBorder="1" applyAlignment="1" applyProtection="1">
      <alignment horizontal="center" vertical="center" wrapText="1"/>
    </xf>
    <xf numFmtId="0" fontId="4" fillId="0" borderId="3" xfId="17" applyFont="1" applyFill="1" applyBorder="1" applyAlignment="1" applyProtection="1">
      <alignment horizontal="center" vertical="center" wrapText="1"/>
    </xf>
    <xf numFmtId="0" fontId="4" fillId="0" borderId="3" xfId="18" applyFont="1" applyFill="1" applyBorder="1" applyAlignment="1" applyProtection="1">
      <alignment horizontal="center" vertical="center" wrapText="1"/>
    </xf>
    <xf numFmtId="0" fontId="0" fillId="0" borderId="0" xfId="0" applyBorder="1"/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62"/>
  <sheetViews>
    <sheetView tabSelected="1" view="pageBreakPreview" zoomScale="85" zoomScaleSheetLayoutView="85" workbookViewId="0">
      <selection activeCell="A3" sqref="A3"/>
    </sheetView>
  </sheetViews>
  <sheetFormatPr defaultRowHeight="15"/>
  <cols>
    <col min="1" max="1" width="7.28515625" customWidth="1"/>
    <col min="2" max="2" width="33.5703125" customWidth="1"/>
    <col min="3" max="3" width="53" customWidth="1"/>
    <col min="4" max="4" width="21.140625" customWidth="1"/>
    <col min="5" max="5" width="21.42578125" customWidth="1"/>
    <col min="6" max="6" width="29.7109375" customWidth="1"/>
    <col min="7" max="7" width="96.42578125" customWidth="1"/>
    <col min="8" max="8" width="24.5703125" customWidth="1"/>
    <col min="9" max="9" width="25.140625" customWidth="1"/>
    <col min="10" max="10" width="21.28515625" customWidth="1"/>
  </cols>
  <sheetData>
    <row r="2" spans="1:10" ht="72.75" customHeight="1">
      <c r="A2" s="6" t="s">
        <v>88</v>
      </c>
      <c r="B2" s="6"/>
      <c r="C2" s="6"/>
      <c r="D2" s="6"/>
      <c r="E2" s="6"/>
      <c r="F2" s="6"/>
      <c r="G2" s="6"/>
      <c r="H2" s="6"/>
      <c r="I2" s="6"/>
      <c r="J2" s="6"/>
    </row>
    <row r="3" spans="1:10" ht="144.75" customHeight="1">
      <c r="A3" s="1" t="s">
        <v>5</v>
      </c>
      <c r="B3" s="1" t="s">
        <v>3</v>
      </c>
      <c r="C3" s="1" t="s">
        <v>0</v>
      </c>
      <c r="D3" s="1" t="s">
        <v>1</v>
      </c>
      <c r="E3" s="1" t="s">
        <v>2</v>
      </c>
      <c r="F3" s="1" t="s">
        <v>9</v>
      </c>
      <c r="G3" s="1" t="s">
        <v>4</v>
      </c>
      <c r="H3" s="1" t="s">
        <v>6</v>
      </c>
      <c r="I3" s="1" t="s">
        <v>7</v>
      </c>
      <c r="J3" s="1" t="s">
        <v>8</v>
      </c>
    </row>
    <row r="4" spans="1:10" ht="30">
      <c r="A4" s="4">
        <v>1</v>
      </c>
      <c r="B4" s="7" t="s">
        <v>11</v>
      </c>
      <c r="C4" s="8" t="s">
        <v>21</v>
      </c>
      <c r="D4" s="10">
        <v>45474.698611111111</v>
      </c>
      <c r="E4" s="10">
        <v>45474.724305555559</v>
      </c>
      <c r="F4" s="11">
        <v>0.62</v>
      </c>
      <c r="G4" s="3" t="s">
        <v>27</v>
      </c>
      <c r="H4" s="12" t="s">
        <v>56</v>
      </c>
      <c r="I4" s="13">
        <v>1333</v>
      </c>
      <c r="J4" s="2">
        <f>0.5*I4*F4</f>
        <v>413.23</v>
      </c>
    </row>
    <row r="5" spans="1:10" ht="30">
      <c r="A5" s="4">
        <v>2</v>
      </c>
      <c r="B5" s="7" t="s">
        <v>11</v>
      </c>
      <c r="C5" s="8" t="s">
        <v>33</v>
      </c>
      <c r="D5" s="10">
        <v>45474.80972222222</v>
      </c>
      <c r="E5" s="10">
        <v>45475.072916666664</v>
      </c>
      <c r="F5" s="11">
        <v>6.32</v>
      </c>
      <c r="G5" s="3" t="s">
        <v>27</v>
      </c>
      <c r="H5" s="12" t="s">
        <v>44</v>
      </c>
      <c r="I5" s="13">
        <v>1333</v>
      </c>
      <c r="J5" s="2">
        <f t="shared" ref="J5:J33" si="0">0.5*I5*F5</f>
        <v>4212.28</v>
      </c>
    </row>
    <row r="6" spans="1:10" ht="30">
      <c r="A6" s="4">
        <v>3</v>
      </c>
      <c r="B6" s="7" t="s">
        <v>10</v>
      </c>
      <c r="C6" s="8" t="s">
        <v>34</v>
      </c>
      <c r="D6" s="10">
        <v>45474.821527777778</v>
      </c>
      <c r="E6" s="9" t="s">
        <v>53</v>
      </c>
      <c r="F6" s="11">
        <v>1.77</v>
      </c>
      <c r="G6" s="3" t="s">
        <v>27</v>
      </c>
      <c r="H6" s="12" t="s">
        <v>57</v>
      </c>
      <c r="I6" s="13">
        <v>711</v>
      </c>
      <c r="J6" s="2">
        <f t="shared" si="0"/>
        <v>629.23500000000001</v>
      </c>
    </row>
    <row r="7" spans="1:10" ht="30">
      <c r="A7" s="4">
        <v>4</v>
      </c>
      <c r="B7" s="7" t="s">
        <v>14</v>
      </c>
      <c r="C7" s="8" t="s">
        <v>35</v>
      </c>
      <c r="D7" s="10">
        <v>45477.855555555558</v>
      </c>
      <c r="E7" s="10">
        <v>45477.999305555553</v>
      </c>
      <c r="F7" s="11">
        <v>3.45</v>
      </c>
      <c r="G7" s="4" t="s">
        <v>62</v>
      </c>
      <c r="H7" s="12" t="s">
        <v>58</v>
      </c>
      <c r="I7" s="13">
        <v>100</v>
      </c>
      <c r="J7" s="2">
        <f t="shared" si="0"/>
        <v>172.5</v>
      </c>
    </row>
    <row r="8" spans="1:10" ht="30">
      <c r="A8" s="4">
        <v>5</v>
      </c>
      <c r="B8" s="7" t="s">
        <v>11</v>
      </c>
      <c r="C8" s="8" t="s">
        <v>25</v>
      </c>
      <c r="D8" s="10">
        <v>45482.284722222219</v>
      </c>
      <c r="E8" s="10">
        <v>45482.338194444441</v>
      </c>
      <c r="F8" s="11">
        <v>1.28</v>
      </c>
      <c r="G8" s="3" t="s">
        <v>63</v>
      </c>
      <c r="H8" s="12" t="s">
        <v>59</v>
      </c>
      <c r="I8" s="13">
        <v>1551</v>
      </c>
      <c r="J8" s="2">
        <f t="shared" si="0"/>
        <v>992.64</v>
      </c>
    </row>
    <row r="9" spans="1:10" ht="30">
      <c r="A9" s="4">
        <v>6</v>
      </c>
      <c r="B9" s="7" t="s">
        <v>30</v>
      </c>
      <c r="C9" s="8" t="s">
        <v>36</v>
      </c>
      <c r="D9" s="9" t="s">
        <v>54</v>
      </c>
      <c r="E9" s="10">
        <v>45484.581944444442</v>
      </c>
      <c r="F9" s="11">
        <v>1.5</v>
      </c>
      <c r="G9" s="3" t="s">
        <v>27</v>
      </c>
      <c r="H9" s="12" t="s">
        <v>45</v>
      </c>
      <c r="I9" s="13">
        <v>348</v>
      </c>
      <c r="J9" s="2">
        <f t="shared" si="0"/>
        <v>261</v>
      </c>
    </row>
    <row r="10" spans="1:10" ht="30">
      <c r="A10" s="4">
        <v>7</v>
      </c>
      <c r="B10" s="7" t="s">
        <v>30</v>
      </c>
      <c r="C10" s="8" t="s">
        <v>36</v>
      </c>
      <c r="D10" s="10">
        <v>45484.581944444442</v>
      </c>
      <c r="E10" s="10">
        <v>45484.708333333336</v>
      </c>
      <c r="F10" s="11">
        <v>3.03</v>
      </c>
      <c r="G10" s="3" t="s">
        <v>27</v>
      </c>
      <c r="H10" s="12" t="s">
        <v>45</v>
      </c>
      <c r="I10" s="13">
        <v>143</v>
      </c>
      <c r="J10" s="2">
        <f>0.5*I10*F10</f>
        <v>216.64499999999998</v>
      </c>
    </row>
    <row r="11" spans="1:10" ht="30">
      <c r="A11" s="4">
        <v>8</v>
      </c>
      <c r="B11" s="7" t="s">
        <v>30</v>
      </c>
      <c r="C11" s="8" t="s">
        <v>36</v>
      </c>
      <c r="D11" s="10">
        <v>45485.813194444447</v>
      </c>
      <c r="E11" s="10">
        <v>45485.869444444441</v>
      </c>
      <c r="F11" s="11">
        <v>1.35</v>
      </c>
      <c r="G11" s="3" t="s">
        <v>20</v>
      </c>
      <c r="H11" s="12" t="s">
        <v>46</v>
      </c>
      <c r="I11" s="13">
        <v>348</v>
      </c>
      <c r="J11" s="2">
        <f t="shared" si="0"/>
        <v>234.9</v>
      </c>
    </row>
    <row r="12" spans="1:10" ht="30">
      <c r="A12" s="4">
        <v>9</v>
      </c>
      <c r="B12" s="7" t="s">
        <v>30</v>
      </c>
      <c r="C12" s="8" t="s">
        <v>36</v>
      </c>
      <c r="D12" s="10">
        <v>45485.869444444441</v>
      </c>
      <c r="E12" s="9" t="s">
        <v>55</v>
      </c>
      <c r="F12" s="11">
        <v>0.6</v>
      </c>
      <c r="G12" s="3" t="s">
        <v>20</v>
      </c>
      <c r="H12" s="12" t="s">
        <v>47</v>
      </c>
      <c r="I12" s="13">
        <v>83</v>
      </c>
      <c r="J12" s="2">
        <f t="shared" si="0"/>
        <v>24.9</v>
      </c>
    </row>
    <row r="13" spans="1:10" ht="30">
      <c r="A13" s="4">
        <v>10</v>
      </c>
      <c r="B13" s="7" t="s">
        <v>30</v>
      </c>
      <c r="C13" s="8" t="s">
        <v>37</v>
      </c>
      <c r="D13" s="10">
        <v>45486.461111111108</v>
      </c>
      <c r="E13" s="10">
        <v>45486.513888888891</v>
      </c>
      <c r="F13" s="11">
        <v>1.27</v>
      </c>
      <c r="G13" s="3" t="s">
        <v>20</v>
      </c>
      <c r="H13" s="12" t="s">
        <v>60</v>
      </c>
      <c r="I13" s="13">
        <v>621</v>
      </c>
      <c r="J13" s="2">
        <f t="shared" si="0"/>
        <v>394.33499999999998</v>
      </c>
    </row>
    <row r="14" spans="1:10" ht="30">
      <c r="A14" s="4">
        <v>11</v>
      </c>
      <c r="B14" s="7" t="s">
        <v>23</v>
      </c>
      <c r="C14" s="8" t="s">
        <v>38</v>
      </c>
      <c r="D14" s="10">
        <v>45487.710416666669</v>
      </c>
      <c r="E14" s="10">
        <v>45487.737500000003</v>
      </c>
      <c r="F14" s="11">
        <v>0.65</v>
      </c>
      <c r="G14" s="3" t="s">
        <v>19</v>
      </c>
      <c r="H14" s="12" t="s">
        <v>48</v>
      </c>
      <c r="I14" s="13">
        <v>44</v>
      </c>
      <c r="J14" s="2">
        <f t="shared" si="0"/>
        <v>14.3</v>
      </c>
    </row>
    <row r="15" spans="1:10" ht="30">
      <c r="A15" s="4">
        <v>12</v>
      </c>
      <c r="B15" s="7" t="s">
        <v>31</v>
      </c>
      <c r="C15" s="8" t="s">
        <v>39</v>
      </c>
      <c r="D15" s="10">
        <v>45488.8125</v>
      </c>
      <c r="E15" s="10">
        <v>45488.875</v>
      </c>
      <c r="F15" s="11">
        <v>1.5</v>
      </c>
      <c r="G15" s="3" t="s">
        <v>27</v>
      </c>
      <c r="H15" s="12" t="s">
        <v>61</v>
      </c>
      <c r="I15" s="13">
        <v>391</v>
      </c>
      <c r="J15" s="2">
        <f t="shared" si="0"/>
        <v>293.25</v>
      </c>
    </row>
    <row r="16" spans="1:10" ht="30">
      <c r="A16" s="4">
        <v>13</v>
      </c>
      <c r="B16" s="7" t="s">
        <v>12</v>
      </c>
      <c r="C16" s="8" t="s">
        <v>40</v>
      </c>
      <c r="D16" s="10">
        <v>45492.857638888891</v>
      </c>
      <c r="E16" s="10">
        <v>45492.890972222223</v>
      </c>
      <c r="F16" s="11">
        <v>0.8</v>
      </c>
      <c r="G16" s="3" t="s">
        <v>64</v>
      </c>
      <c r="H16" s="12" t="s">
        <v>49</v>
      </c>
      <c r="I16" s="13">
        <v>16</v>
      </c>
      <c r="J16" s="2">
        <f t="shared" si="0"/>
        <v>6.4</v>
      </c>
    </row>
    <row r="17" spans="1:10" ht="30">
      <c r="A17" s="4">
        <v>14</v>
      </c>
      <c r="B17" s="7" t="s">
        <v>32</v>
      </c>
      <c r="C17" s="8" t="s">
        <v>41</v>
      </c>
      <c r="D17" s="10">
        <v>45495.453472222223</v>
      </c>
      <c r="E17" s="10">
        <v>45495.503472222219</v>
      </c>
      <c r="F17" s="11">
        <v>1.2</v>
      </c>
      <c r="G17" s="3" t="s">
        <v>28</v>
      </c>
      <c r="H17" s="12" t="s">
        <v>50</v>
      </c>
      <c r="I17" s="13">
        <v>255</v>
      </c>
      <c r="J17" s="2">
        <f t="shared" si="0"/>
        <v>153</v>
      </c>
    </row>
    <row r="18" spans="1:10" ht="30">
      <c r="A18" s="4">
        <v>15</v>
      </c>
      <c r="B18" s="7" t="s">
        <v>23</v>
      </c>
      <c r="C18" s="8" t="s">
        <v>42</v>
      </c>
      <c r="D18" s="10">
        <v>45502.237500000003</v>
      </c>
      <c r="E18" s="10">
        <v>45502.515972222223</v>
      </c>
      <c r="F18" s="11">
        <v>6.68</v>
      </c>
      <c r="G18" s="3" t="s">
        <v>18</v>
      </c>
      <c r="H18" s="12" t="s">
        <v>51</v>
      </c>
      <c r="I18" s="13">
        <v>49</v>
      </c>
      <c r="J18" s="2">
        <f t="shared" si="0"/>
        <v>163.66</v>
      </c>
    </row>
    <row r="19" spans="1:10" ht="30">
      <c r="A19" s="4">
        <v>16</v>
      </c>
      <c r="B19" s="7" t="s">
        <v>30</v>
      </c>
      <c r="C19" s="8" t="s">
        <v>43</v>
      </c>
      <c r="D19" s="10">
        <v>45502.913888888892</v>
      </c>
      <c r="E19" s="10">
        <v>45502.993055555555</v>
      </c>
      <c r="F19" s="11">
        <v>1.9</v>
      </c>
      <c r="G19" s="4" t="s">
        <v>65</v>
      </c>
      <c r="H19" s="12" t="s">
        <v>52</v>
      </c>
      <c r="I19" s="13">
        <v>1319</v>
      </c>
      <c r="J19" s="2">
        <f t="shared" si="0"/>
        <v>1253.05</v>
      </c>
    </row>
    <row r="20" spans="1:10" ht="30">
      <c r="A20" s="4">
        <v>17</v>
      </c>
      <c r="B20" s="14" t="s">
        <v>23</v>
      </c>
      <c r="C20" s="15" t="s">
        <v>38</v>
      </c>
      <c r="D20" s="16">
        <v>45508.961111111108</v>
      </c>
      <c r="E20" s="16">
        <v>45509.06527777778</v>
      </c>
      <c r="F20" s="17">
        <v>2.5</v>
      </c>
      <c r="G20" s="3" t="s">
        <v>27</v>
      </c>
      <c r="H20" s="18" t="s">
        <v>66</v>
      </c>
      <c r="I20" s="19">
        <v>44</v>
      </c>
      <c r="J20" s="2">
        <f t="shared" si="0"/>
        <v>55</v>
      </c>
    </row>
    <row r="21" spans="1:10" ht="30">
      <c r="A21" s="4">
        <v>18</v>
      </c>
      <c r="B21" s="14" t="s">
        <v>23</v>
      </c>
      <c r="C21" s="15" t="s">
        <v>38</v>
      </c>
      <c r="D21" s="16">
        <v>45516.636805555558</v>
      </c>
      <c r="E21" s="16">
        <v>45517.170138888891</v>
      </c>
      <c r="F21" s="17">
        <v>12.8</v>
      </c>
      <c r="G21" s="3" t="s">
        <v>27</v>
      </c>
      <c r="H21" s="18" t="s">
        <v>67</v>
      </c>
      <c r="I21" s="19">
        <v>44</v>
      </c>
      <c r="J21" s="2">
        <f t="shared" si="0"/>
        <v>281.60000000000002</v>
      </c>
    </row>
    <row r="22" spans="1:10" ht="30">
      <c r="A22" s="4">
        <v>19</v>
      </c>
      <c r="B22" s="14" t="s">
        <v>23</v>
      </c>
      <c r="C22" s="15" t="s">
        <v>29</v>
      </c>
      <c r="D22" s="16">
        <v>45523.55</v>
      </c>
      <c r="E22" s="16">
        <v>45523.603472222225</v>
      </c>
      <c r="F22" s="17">
        <v>1.28</v>
      </c>
      <c r="G22" s="3" t="s">
        <v>26</v>
      </c>
      <c r="H22" s="18" t="s">
        <v>68</v>
      </c>
      <c r="I22" s="19">
        <v>51</v>
      </c>
      <c r="J22" s="2">
        <f t="shared" si="0"/>
        <v>32.64</v>
      </c>
    </row>
    <row r="23" spans="1:10" ht="30">
      <c r="A23" s="4">
        <v>20</v>
      </c>
      <c r="B23" s="20" t="s">
        <v>11</v>
      </c>
      <c r="C23" s="21" t="s">
        <v>69</v>
      </c>
      <c r="D23" s="22">
        <v>45537.661111111112</v>
      </c>
      <c r="E23" s="22">
        <v>45537.71875</v>
      </c>
      <c r="F23" s="23">
        <v>1.38</v>
      </c>
      <c r="G23" s="3" t="s">
        <v>16</v>
      </c>
      <c r="H23" s="24" t="s">
        <v>74</v>
      </c>
      <c r="I23" s="25">
        <v>263</v>
      </c>
      <c r="J23" s="2">
        <f t="shared" si="0"/>
        <v>181.47</v>
      </c>
    </row>
    <row r="24" spans="1:10" ht="30">
      <c r="A24" s="4">
        <v>21</v>
      </c>
      <c r="B24" s="20" t="s">
        <v>11</v>
      </c>
      <c r="C24" s="21" t="s">
        <v>69</v>
      </c>
      <c r="D24" s="22">
        <v>45538.552083333336</v>
      </c>
      <c r="E24" s="22">
        <v>45538.680555555555</v>
      </c>
      <c r="F24" s="23">
        <v>3.08</v>
      </c>
      <c r="G24" s="3" t="s">
        <v>16</v>
      </c>
      <c r="H24" s="24" t="s">
        <v>75</v>
      </c>
      <c r="I24" s="25">
        <v>262</v>
      </c>
      <c r="J24" s="2">
        <f t="shared" si="0"/>
        <v>403.48</v>
      </c>
    </row>
    <row r="25" spans="1:10" ht="30">
      <c r="A25" s="4">
        <v>22</v>
      </c>
      <c r="B25" s="20" t="s">
        <v>11</v>
      </c>
      <c r="C25" s="21" t="s">
        <v>70</v>
      </c>
      <c r="D25" s="22">
        <v>45538.78125</v>
      </c>
      <c r="E25" s="22">
        <v>45538.839583333334</v>
      </c>
      <c r="F25" s="23">
        <v>1.4</v>
      </c>
      <c r="G25" s="3" t="s">
        <v>27</v>
      </c>
      <c r="H25" s="24" t="s">
        <v>76</v>
      </c>
      <c r="I25" s="25">
        <v>1333</v>
      </c>
      <c r="J25" s="2">
        <f t="shared" si="0"/>
        <v>933.09999999999991</v>
      </c>
    </row>
    <row r="26" spans="1:10" ht="30">
      <c r="A26" s="4">
        <v>23</v>
      </c>
      <c r="B26" s="20" t="s">
        <v>22</v>
      </c>
      <c r="C26" s="21" t="s">
        <v>24</v>
      </c>
      <c r="D26" s="22">
        <v>45555.123611111114</v>
      </c>
      <c r="E26" s="22">
        <v>45555.3</v>
      </c>
      <c r="F26" s="23">
        <v>4.2300000000000004</v>
      </c>
      <c r="G26" s="3" t="s">
        <v>27</v>
      </c>
      <c r="H26" s="24" t="s">
        <v>77</v>
      </c>
      <c r="I26" s="25">
        <v>776</v>
      </c>
      <c r="J26" s="2">
        <f t="shared" si="0"/>
        <v>1641.2400000000002</v>
      </c>
    </row>
    <row r="27" spans="1:10" ht="30">
      <c r="A27" s="4">
        <v>24</v>
      </c>
      <c r="B27" s="20" t="s">
        <v>22</v>
      </c>
      <c r="C27" s="21" t="s">
        <v>71</v>
      </c>
      <c r="D27" s="22">
        <v>45555.4</v>
      </c>
      <c r="E27" s="22">
        <v>45555.475694444445</v>
      </c>
      <c r="F27" s="23">
        <v>1.82</v>
      </c>
      <c r="G27" s="3" t="s">
        <v>27</v>
      </c>
      <c r="H27" s="24" t="s">
        <v>84</v>
      </c>
      <c r="I27" s="25">
        <v>776</v>
      </c>
      <c r="J27" s="2">
        <f t="shared" si="0"/>
        <v>706.16</v>
      </c>
    </row>
    <row r="28" spans="1:10" ht="30">
      <c r="A28" s="4">
        <v>25</v>
      </c>
      <c r="B28" s="20" t="s">
        <v>11</v>
      </c>
      <c r="C28" s="21" t="s">
        <v>70</v>
      </c>
      <c r="D28" s="22">
        <v>45556.991666666669</v>
      </c>
      <c r="E28" s="22">
        <v>45557.03125</v>
      </c>
      <c r="F28" s="23">
        <v>0.95</v>
      </c>
      <c r="G28" s="3" t="s">
        <v>27</v>
      </c>
      <c r="H28" s="24" t="s">
        <v>78</v>
      </c>
      <c r="I28" s="25">
        <v>1333</v>
      </c>
      <c r="J28" s="2">
        <f t="shared" si="0"/>
        <v>633.17499999999995</v>
      </c>
    </row>
    <row r="29" spans="1:10" ht="30">
      <c r="A29" s="4">
        <v>26</v>
      </c>
      <c r="B29" s="20" t="s">
        <v>11</v>
      </c>
      <c r="C29" s="21" t="s">
        <v>21</v>
      </c>
      <c r="D29" s="22">
        <v>45557.572222222225</v>
      </c>
      <c r="E29" s="22">
        <v>45557.694444444445</v>
      </c>
      <c r="F29" s="23">
        <v>2.93</v>
      </c>
      <c r="G29" s="3" t="s">
        <v>27</v>
      </c>
      <c r="H29" s="24" t="s">
        <v>79</v>
      </c>
      <c r="I29" s="25">
        <v>1333</v>
      </c>
      <c r="J29" s="2">
        <f t="shared" si="0"/>
        <v>1952.845</v>
      </c>
    </row>
    <row r="30" spans="1:10" ht="30">
      <c r="A30" s="4">
        <v>27</v>
      </c>
      <c r="B30" s="20" t="s">
        <v>15</v>
      </c>
      <c r="C30" s="21" t="s">
        <v>72</v>
      </c>
      <c r="D30" s="22">
        <v>45557.722222222219</v>
      </c>
      <c r="E30" s="22">
        <v>45557.819444444445</v>
      </c>
      <c r="F30" s="23">
        <v>2.33</v>
      </c>
      <c r="G30" s="3" t="s">
        <v>85</v>
      </c>
      <c r="H30" s="24" t="s">
        <v>80</v>
      </c>
      <c r="I30" s="25">
        <v>23</v>
      </c>
      <c r="J30" s="2">
        <f t="shared" si="0"/>
        <v>26.795000000000002</v>
      </c>
    </row>
    <row r="31" spans="1:10" ht="30">
      <c r="A31" s="4">
        <v>28</v>
      </c>
      <c r="B31" s="20" t="s">
        <v>10</v>
      </c>
      <c r="C31" s="21" t="s">
        <v>17</v>
      </c>
      <c r="D31" s="22">
        <v>45560.089583333334</v>
      </c>
      <c r="E31" s="22">
        <v>45560.557638888888</v>
      </c>
      <c r="F31" s="23">
        <v>11.23</v>
      </c>
      <c r="G31" s="4" t="s">
        <v>86</v>
      </c>
      <c r="H31" s="24" t="s">
        <v>81</v>
      </c>
      <c r="I31" s="25">
        <v>711</v>
      </c>
      <c r="J31" s="2">
        <f t="shared" si="0"/>
        <v>3992.2650000000003</v>
      </c>
    </row>
    <row r="32" spans="1:10" ht="30">
      <c r="A32" s="4">
        <v>29</v>
      </c>
      <c r="B32" s="20" t="s">
        <v>10</v>
      </c>
      <c r="C32" s="21" t="s">
        <v>13</v>
      </c>
      <c r="D32" s="22">
        <v>45560.095138888886</v>
      </c>
      <c r="E32" s="22">
        <v>45560.621527777781</v>
      </c>
      <c r="F32" s="23">
        <v>12.63</v>
      </c>
      <c r="G32" s="4" t="s">
        <v>62</v>
      </c>
      <c r="H32" s="24" t="s">
        <v>82</v>
      </c>
      <c r="I32" s="25">
        <v>634</v>
      </c>
      <c r="J32" s="2">
        <f t="shared" si="0"/>
        <v>4003.71</v>
      </c>
    </row>
    <row r="33" spans="1:10" ht="30">
      <c r="A33" s="4">
        <v>30</v>
      </c>
      <c r="B33" s="20" t="s">
        <v>10</v>
      </c>
      <c r="C33" s="21" t="s">
        <v>73</v>
      </c>
      <c r="D33" s="22">
        <v>45560.197222222225</v>
      </c>
      <c r="E33" s="22">
        <v>45560.554166666669</v>
      </c>
      <c r="F33" s="23">
        <v>8.57</v>
      </c>
      <c r="G33" s="3" t="s">
        <v>87</v>
      </c>
      <c r="H33" s="24" t="s">
        <v>83</v>
      </c>
      <c r="I33" s="25">
        <v>421</v>
      </c>
      <c r="J33" s="2">
        <f t="shared" si="0"/>
        <v>1803.9850000000001</v>
      </c>
    </row>
    <row r="34" spans="1:10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spans="1:10">
      <c r="A35" s="5"/>
      <c r="B35" s="5"/>
      <c r="C35" s="5"/>
      <c r="D35" s="5"/>
      <c r="E35" s="5"/>
      <c r="F35" s="5"/>
      <c r="G35" s="5"/>
      <c r="H35" s="5"/>
      <c r="I35" s="5"/>
      <c r="J35" s="5"/>
    </row>
    <row r="36" spans="1:10">
      <c r="A36" s="5"/>
      <c r="B36" s="5"/>
      <c r="C36" s="5"/>
      <c r="D36" s="5"/>
      <c r="E36" s="5"/>
      <c r="F36" s="5"/>
      <c r="G36" s="5"/>
      <c r="H36" s="5"/>
      <c r="I36" s="5"/>
      <c r="J36" s="5"/>
    </row>
    <row r="37" spans="1:10">
      <c r="A37" s="5"/>
      <c r="B37" s="5"/>
      <c r="C37" s="5"/>
      <c r="D37" s="5"/>
      <c r="E37" s="5"/>
      <c r="F37" s="5"/>
      <c r="G37" s="5"/>
      <c r="H37" s="5"/>
      <c r="I37" s="5"/>
      <c r="J37" s="5"/>
    </row>
    <row r="38" spans="1:10">
      <c r="A38" s="26"/>
      <c r="B38" s="26"/>
      <c r="C38" s="26"/>
      <c r="D38" s="26"/>
      <c r="E38" s="26"/>
      <c r="F38" s="26"/>
      <c r="G38" s="26"/>
      <c r="H38" s="26"/>
      <c r="I38" s="26"/>
      <c r="J38" s="26"/>
    </row>
    <row r="39" spans="1:10">
      <c r="A39" s="26"/>
      <c r="B39" s="26"/>
      <c r="C39" s="26"/>
      <c r="D39" s="26"/>
      <c r="E39" s="26"/>
      <c r="F39" s="26"/>
      <c r="G39" s="26"/>
      <c r="H39" s="26"/>
      <c r="I39" s="26"/>
      <c r="J39" s="26"/>
    </row>
    <row r="40" spans="1:10">
      <c r="A40" s="26"/>
      <c r="B40" s="26"/>
      <c r="C40" s="26"/>
      <c r="D40" s="26"/>
      <c r="E40" s="26"/>
      <c r="F40" s="26"/>
      <c r="G40" s="26"/>
      <c r="H40" s="26"/>
      <c r="I40" s="26"/>
      <c r="J40" s="26"/>
    </row>
    <row r="41" spans="1:10">
      <c r="A41" s="26"/>
      <c r="B41" s="26"/>
      <c r="C41" s="26"/>
      <c r="D41" s="26"/>
      <c r="E41" s="26"/>
      <c r="F41" s="26"/>
      <c r="G41" s="26"/>
      <c r="H41" s="26"/>
      <c r="I41" s="26"/>
      <c r="J41" s="26"/>
    </row>
    <row r="42" spans="1:10">
      <c r="A42" s="26"/>
      <c r="B42" s="26"/>
      <c r="C42" s="26"/>
      <c r="D42" s="26"/>
      <c r="E42" s="26"/>
      <c r="F42" s="26"/>
      <c r="G42" s="26"/>
      <c r="H42" s="26"/>
      <c r="I42" s="26"/>
      <c r="J42" s="26"/>
    </row>
    <row r="43" spans="1:10">
      <c r="A43" s="26"/>
      <c r="B43" s="26"/>
      <c r="C43" s="26"/>
      <c r="D43" s="26"/>
      <c r="E43" s="26"/>
      <c r="F43" s="26"/>
      <c r="G43" s="26"/>
      <c r="H43" s="26"/>
      <c r="I43" s="26"/>
      <c r="J43" s="26"/>
    </row>
    <row r="44" spans="1:10">
      <c r="A44" s="26"/>
      <c r="B44" s="26"/>
      <c r="C44" s="26"/>
      <c r="D44" s="26"/>
      <c r="E44" s="26"/>
      <c r="F44" s="26"/>
      <c r="G44" s="26"/>
      <c r="H44" s="26"/>
      <c r="I44" s="26"/>
      <c r="J44" s="26"/>
    </row>
    <row r="45" spans="1:10">
      <c r="A45" s="26"/>
      <c r="B45" s="26"/>
      <c r="C45" s="26"/>
      <c r="D45" s="26"/>
      <c r="E45" s="26"/>
      <c r="F45" s="26"/>
      <c r="G45" s="26"/>
      <c r="H45" s="26"/>
      <c r="I45" s="26"/>
      <c r="J45" s="26"/>
    </row>
    <row r="46" spans="1:10">
      <c r="A46" s="26"/>
      <c r="B46" s="26"/>
      <c r="C46" s="26"/>
      <c r="D46" s="26"/>
      <c r="E46" s="26"/>
      <c r="F46" s="26"/>
      <c r="G46" s="26"/>
      <c r="H46" s="26"/>
      <c r="I46" s="26"/>
      <c r="J46" s="26"/>
    </row>
    <row r="47" spans="1:10">
      <c r="A47" s="26"/>
      <c r="B47" s="26"/>
      <c r="C47" s="26"/>
      <c r="D47" s="26"/>
      <c r="E47" s="26"/>
      <c r="F47" s="26"/>
      <c r="G47" s="26"/>
      <c r="H47" s="26"/>
      <c r="I47" s="26"/>
      <c r="J47" s="26"/>
    </row>
    <row r="48" spans="1:10">
      <c r="A48" s="26"/>
      <c r="B48" s="26"/>
      <c r="C48" s="26"/>
      <c r="D48" s="26"/>
      <c r="E48" s="26"/>
      <c r="F48" s="26"/>
      <c r="G48" s="26"/>
      <c r="H48" s="26"/>
      <c r="I48" s="26"/>
      <c r="J48" s="26"/>
    </row>
    <row r="49" spans="1:10">
      <c r="A49" s="26"/>
      <c r="B49" s="26"/>
      <c r="C49" s="26"/>
      <c r="D49" s="26"/>
      <c r="E49" s="26"/>
      <c r="F49" s="26"/>
      <c r="G49" s="26"/>
      <c r="H49" s="26"/>
      <c r="I49" s="26"/>
      <c r="J49" s="26"/>
    </row>
    <row r="50" spans="1:10">
      <c r="A50" s="26"/>
      <c r="B50" s="26"/>
      <c r="C50" s="26"/>
      <c r="D50" s="26"/>
      <c r="E50" s="26"/>
      <c r="F50" s="26"/>
      <c r="G50" s="26"/>
      <c r="H50" s="26"/>
      <c r="I50" s="26"/>
      <c r="J50" s="26"/>
    </row>
    <row r="51" spans="1:10">
      <c r="A51" s="26"/>
      <c r="B51" s="26"/>
      <c r="C51" s="26"/>
      <c r="D51" s="26"/>
      <c r="E51" s="26"/>
      <c r="F51" s="26"/>
      <c r="G51" s="26"/>
      <c r="H51" s="26"/>
      <c r="I51" s="26"/>
      <c r="J51" s="26"/>
    </row>
    <row r="52" spans="1:10">
      <c r="A52" s="26"/>
      <c r="B52" s="26"/>
      <c r="C52" s="26"/>
      <c r="D52" s="26"/>
      <c r="E52" s="26"/>
      <c r="F52" s="26"/>
      <c r="G52" s="26"/>
      <c r="H52" s="26"/>
      <c r="I52" s="26"/>
      <c r="J52" s="26"/>
    </row>
    <row r="53" spans="1:10">
      <c r="A53" s="26"/>
      <c r="B53" s="26"/>
      <c r="C53" s="26"/>
      <c r="D53" s="26"/>
      <c r="E53" s="26"/>
      <c r="F53" s="26"/>
      <c r="G53" s="26"/>
      <c r="H53" s="26"/>
      <c r="I53" s="26"/>
      <c r="J53" s="26"/>
    </row>
    <row r="54" spans="1:10">
      <c r="A54" s="26"/>
      <c r="B54" s="26"/>
      <c r="C54" s="26"/>
      <c r="D54" s="26"/>
      <c r="E54" s="26"/>
      <c r="F54" s="26"/>
      <c r="G54" s="26"/>
      <c r="H54" s="26"/>
      <c r="I54" s="26"/>
      <c r="J54" s="26"/>
    </row>
    <row r="55" spans="1:10">
      <c r="A55" s="26"/>
      <c r="B55" s="26"/>
      <c r="C55" s="26"/>
      <c r="D55" s="26"/>
      <c r="E55" s="26"/>
      <c r="F55" s="26"/>
      <c r="G55" s="26"/>
      <c r="H55" s="26"/>
      <c r="I55" s="26"/>
      <c r="J55" s="26"/>
    </row>
    <row r="56" spans="1:10">
      <c r="A56" s="26"/>
      <c r="B56" s="26"/>
      <c r="C56" s="26"/>
      <c r="D56" s="26"/>
      <c r="E56" s="26"/>
      <c r="F56" s="26"/>
      <c r="G56" s="26"/>
      <c r="H56" s="26"/>
      <c r="I56" s="26"/>
      <c r="J56" s="26"/>
    </row>
    <row r="57" spans="1:10">
      <c r="A57" s="26"/>
      <c r="B57" s="26"/>
      <c r="C57" s="26"/>
      <c r="D57" s="26"/>
      <c r="E57" s="26"/>
      <c r="F57" s="26"/>
      <c r="G57" s="26"/>
      <c r="H57" s="26"/>
      <c r="I57" s="26"/>
      <c r="J57" s="26"/>
    </row>
    <row r="58" spans="1:10">
      <c r="A58" s="26"/>
      <c r="B58" s="26"/>
      <c r="C58" s="26"/>
      <c r="D58" s="26"/>
      <c r="E58" s="26"/>
      <c r="F58" s="26"/>
      <c r="G58" s="26"/>
      <c r="H58" s="26"/>
      <c r="I58" s="26"/>
      <c r="J58" s="26"/>
    </row>
    <row r="59" spans="1:10">
      <c r="A59" s="26"/>
      <c r="B59" s="26"/>
      <c r="C59" s="26"/>
      <c r="D59" s="26"/>
      <c r="E59" s="26"/>
      <c r="F59" s="26"/>
      <c r="G59" s="26"/>
      <c r="H59" s="26"/>
      <c r="I59" s="26"/>
      <c r="J59" s="26"/>
    </row>
    <row r="60" spans="1:10">
      <c r="A60" s="26"/>
      <c r="B60" s="26"/>
      <c r="C60" s="26"/>
      <c r="D60" s="26"/>
      <c r="E60" s="26"/>
      <c r="F60" s="26"/>
      <c r="G60" s="26"/>
      <c r="H60" s="26"/>
      <c r="I60" s="26"/>
      <c r="J60" s="26"/>
    </row>
    <row r="61" spans="1:10">
      <c r="A61" s="26"/>
      <c r="B61" s="26"/>
      <c r="C61" s="26"/>
      <c r="D61" s="26"/>
      <c r="E61" s="26"/>
      <c r="F61" s="26"/>
      <c r="G61" s="26"/>
      <c r="H61" s="26"/>
      <c r="I61" s="26"/>
      <c r="J61" s="26"/>
    </row>
    <row r="62" spans="1:10">
      <c r="A62" s="26"/>
      <c r="B62" s="26"/>
      <c r="C62" s="26"/>
      <c r="D62" s="26"/>
      <c r="E62" s="26"/>
      <c r="F62" s="26"/>
      <c r="G62" s="26"/>
      <c r="H62" s="26"/>
      <c r="I62" s="26"/>
      <c r="J62" s="26"/>
    </row>
  </sheetData>
  <sortState ref="A4:J30">
    <sortCondition ref="D4:D30"/>
  </sortState>
  <mergeCells count="1">
    <mergeCell ref="A2:J2"/>
  </mergeCells>
  <pageMargins left="0.70866141732283472" right="0.70866141732283472" top="0.74803149606299213" bottom="0.74803149606299213" header="0.31496062992125984" footer="0.31496062992125984"/>
  <pageSetup paperSize="9" scale="39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2019-03-26T08:58:42Z</cp:lastPrinted>
  <dcterms:created xsi:type="dcterms:W3CDTF">2017-10-19T05:15:52Z</dcterms:created>
  <dcterms:modified xsi:type="dcterms:W3CDTF">2024-11-12T10:01:15Z</dcterms:modified>
</cp:coreProperties>
</file>