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250" windowHeight="12585"/>
  </bookViews>
  <sheets>
    <sheet name="Лист1" sheetId="1" r:id="rId1"/>
  </sheets>
  <definedNames>
    <definedName name="_xlnm._FilterDatabase" localSheetId="0" hidden="1">Лист1!#REF!</definedName>
    <definedName name="_xlnm.Print_Area" localSheetId="0">Лист1!$A$1:$L$86</definedName>
  </definedNames>
  <calcPr calcId="124519"/>
</workbook>
</file>

<file path=xl/calcChain.xml><?xml version="1.0" encoding="utf-8"?>
<calcChain xmlns="http://schemas.openxmlformats.org/spreadsheetml/2006/main">
  <c r="J65" i="1"/>
  <c r="J66"/>
  <c r="J67"/>
  <c r="J68"/>
  <c r="J69"/>
  <c r="J70"/>
  <c r="J71"/>
  <c r="J72"/>
  <c r="J73"/>
  <c r="J74"/>
  <c r="J75"/>
  <c r="J76"/>
  <c r="J77"/>
  <c r="J78"/>
  <c r="J79"/>
  <c r="J80"/>
  <c r="J81"/>
  <c r="J82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27"/>
  <c r="J28"/>
</calcChain>
</file>

<file path=xl/sharedStrings.xml><?xml version="1.0" encoding="utf-8"?>
<sst xmlns="http://schemas.openxmlformats.org/spreadsheetml/2006/main" count="327" uniqueCount="192">
  <si>
    <t>Диспетчерское наименование объекта ВЛ,ТП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</si>
  <si>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</si>
  <si>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</si>
  <si>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</si>
  <si>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</si>
  <si>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</si>
  <si>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</si>
  <si>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</si>
  <si>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ООО «ГИП-Электро» ОП с. Магинск</t>
  </si>
  <si>
    <t>ООО «ГИП-Электро» ОП с. Красноусольский</t>
  </si>
  <si>
    <t>ВЛ-10 кВ Ф-11507 ПС 35/10 "Абдуллино"</t>
  </si>
  <si>
    <t>ООО «ГИП-Электро» ОП с. Шаран</t>
  </si>
  <si>
    <t>ООО «ГИП-Электро» СпОЭХ СНТ</t>
  </si>
  <si>
    <t>ООО «ГИП-Электро» ОП г. Белебей</t>
  </si>
  <si>
    <t>ВЛ-10кВ Ф-19 ПС Красноусольск</t>
  </si>
  <si>
    <t>ООО «ГИП-Электро» ОП с. Иглино</t>
  </si>
  <si>
    <t>ООО «ГИП-Электро» ОП с.Архангельское</t>
  </si>
  <si>
    <t>ООО «ГИП-Электро» ОП г. Мелеуз</t>
  </si>
  <si>
    <t>ООО «ГИП-Электро»</t>
  </si>
  <si>
    <t>ООО «ГИП-Электро» ОП с. Федоровка</t>
  </si>
  <si>
    <t>КВЛ-10кВ Ф-513 РП-5 участок от ТП-513/2 до РС-210/3</t>
  </si>
  <si>
    <t>ВЛ-6 кВ Ф-14 ПС Максимовка</t>
  </si>
  <si>
    <t>ВЛ-10 кВ Ф-11 ПС Алексеевка</t>
  </si>
  <si>
    <t>ВЛ-6 кВ Ф-14 ПС Максимовка участок от РС-189</t>
  </si>
  <si>
    <t>КТП-111</t>
  </si>
  <si>
    <t>ВЛ-10кВ Ф-17 Р-1</t>
  </si>
  <si>
    <t>ВЛ-10кВ Ф-10 РП-1</t>
  </si>
  <si>
    <t>ВЛ-10 кВ Ф-5 ПС Булгаково</t>
  </si>
  <si>
    <t>КВЛ-10 кВ Ф-5 ПС Старокубово</t>
  </si>
  <si>
    <t>ВЛ-10 кВ Ф-43-04 ПС Шаран</t>
  </si>
  <si>
    <t>ВЛ-6кВ Ф-11 ПС ЗЖБК</t>
  </si>
  <si>
    <t>КВЛ-10 кВ Ф-9 РП-Карамалы</t>
  </si>
  <si>
    <t>ВЛ-10кВ Ф-5 ПС Булгаково</t>
  </si>
  <si>
    <t>ВЛ-6 кВ Ф-2 ПС Тарная</t>
  </si>
  <si>
    <t>ВЛ-10 кВ Ф-212 РП-2</t>
  </si>
  <si>
    <t>ВЛ-10 кВ  Ф-62-16 ПС "Бурзян"</t>
  </si>
  <si>
    <t>КЛ-6кВ Ф-18 ПС Тарная-ТП-68</t>
  </si>
  <si>
    <t>ВЛ-10 кВ Ф-11508 ПС "Абдуллино"</t>
  </si>
  <si>
    <t>ВЛ-10 кВ Ф-14207 ПС 35/10 кВ "Озерки"</t>
  </si>
  <si>
    <t>ВЛ-10 кВ Ф-12 ПС Федоровка</t>
  </si>
  <si>
    <t>ВЛ-10 кВ Ф-262 ПС 35/10 "Архангельская"</t>
  </si>
  <si>
    <t>136 2025-07-30</t>
  </si>
  <si>
    <t>135 2025-07-28</t>
  </si>
  <si>
    <t>134 2025-07-28</t>
  </si>
  <si>
    <t>133 2025-07-27</t>
  </si>
  <si>
    <t>132 2025-07-27</t>
  </si>
  <si>
    <t>131 2025-07-25</t>
  </si>
  <si>
    <t>130 2025-07-23</t>
  </si>
  <si>
    <t>129 2025-07-23</t>
  </si>
  <si>
    <t>128 2025-07-23</t>
  </si>
  <si>
    <t>127 2025-07-21</t>
  </si>
  <si>
    <t>126 2025-07-19</t>
  </si>
  <si>
    <t>125 2025-07-18</t>
  </si>
  <si>
    <t>124 2025-07-15</t>
  </si>
  <si>
    <t>123 2025-07-11</t>
  </si>
  <si>
    <t>122 2025-07-10</t>
  </si>
  <si>
    <t>121 2025-07-08</t>
  </si>
  <si>
    <t>119 2025-07-05</t>
  </si>
  <si>
    <t>120 2025-07-06</t>
  </si>
  <si>
    <t>118 2025-07-05</t>
  </si>
  <si>
    <t>117 2025-07-03</t>
  </si>
  <si>
    <t>116 2025-07-03</t>
  </si>
  <si>
    <t>115 2025-07-03</t>
  </si>
  <si>
    <t>114 2025-07-03</t>
  </si>
  <si>
    <t>113 2025-07-01</t>
  </si>
  <si>
    <t>112 2025-07-01</t>
  </si>
  <si>
    <t xml:space="preserve">Воздействие посторонних лиц и организаций, не участвующих в технологическом процессе, Внешнее механическое воздействие  </t>
  </si>
  <si>
    <t xml:space="preserve">Отключение (повреждение) оборудования в смежной электрической сети Нарушение электрического контакта, размыкание, обрыв цепи </t>
  </si>
  <si>
    <t xml:space="preserve">Невыявленные причины Нарушение электрической изоляции </t>
  </si>
  <si>
    <t xml:space="preserve">Прочие воздействия неблагоприятных природных явлений Нарушение электрической изоляции </t>
  </si>
  <si>
    <t xml:space="preserve">Ветровые нагрузки Нарушение электрической изоляции 
</t>
  </si>
  <si>
    <t xml:space="preserve">Ветровые нагрузки Ветровые нагрузки Нарушение электрической изоляции 
</t>
  </si>
  <si>
    <t xml:space="preserve">Атмосферные перенапряжения (гроза) Нарушение электрической изоляции </t>
  </si>
  <si>
    <t xml:space="preserve">Отключение (повреждение) оборудования в смежной электрической сети Нарушение электрической изоляции </t>
  </si>
  <si>
    <t xml:space="preserve">Невыявленные причины Невыявленные причины </t>
  </si>
  <si>
    <t xml:space="preserve">Воздействие посторонних лиц и организаций, не участвующих в технологическом процессе Механическое разрушение (повреждение), деформация, перекос </t>
  </si>
  <si>
    <t xml:space="preserve">Прочие воздействия неблагоприятных природных явлений  Нарушение электрической изоляции </t>
  </si>
  <si>
    <t xml:space="preserve">Отключение (повреждение) оборудования в смежной электрической сети Нарушение электрической изоляции  </t>
  </si>
  <si>
    <t xml:space="preserve">Отключение (повреждение) оборудования в смежной электрической сети Невыявленные причины </t>
  </si>
  <si>
    <t xml:space="preserve">Отключение (повреждение) оборудования в смежной электрической сети Механическое разрушение (повреждение), деформация, перекос </t>
  </si>
  <si>
    <t>Дата и время отключения: час: мин.</t>
  </si>
  <si>
    <t>ООО «ГИП-Электро» ОП с Иглино</t>
  </si>
  <si>
    <t>ООО «ГИП-Электро» ОП с.Большеустьикинское</t>
  </si>
  <si>
    <t>ООО «ГИП-Электро» ОП с.Новобелокатай</t>
  </si>
  <si>
    <t>ООО «ГИП-Электро» ОП с. Старосубхангулово</t>
  </si>
  <si>
    <t>ООО «ГИП-Электро» ОП с. Новобелокатай</t>
  </si>
  <si>
    <t>ООО «ГИП-Электро» ОП с.Стерлибашево</t>
  </si>
  <si>
    <t>ООО «ГИП-Электро» ООО «ГИП-Электро» ОП с. Федоровка</t>
  </si>
  <si>
    <t>ООО «ГИП-Электро» ООО «ГИП-Электро» ООО "ГИП Электро" ОП с. Шаран</t>
  </si>
  <si>
    <t>ООО «ГИП-Электро» ООО "ГИП Электро" ОП с. Магинск</t>
  </si>
  <si>
    <t>ООО «ГИП-Электро» ОП с.Киргиз-Мияки</t>
  </si>
  <si>
    <t>ВЛ-10 кВ Ф-15 ПС "Красноусольск"</t>
  </si>
  <si>
    <t>ВЛ-10кВ Ф-19 ПС Красноусольский</t>
  </si>
  <si>
    <t>ВЛ-10 кВ Ф-7 ПС Тавтиманово</t>
  </si>
  <si>
    <t>ВЛ-10 кВ Ф-8 ПС Иглино-Тяга</t>
  </si>
  <si>
    <t>ВЛ-10 кВ Ф-43-02 ПС Шаран</t>
  </si>
  <si>
    <t>ВЛ-10 кВ Ф-5 ПС Иглино-Тяга участок от РС-4/1</t>
  </si>
  <si>
    <t>ВЛ-10кВ Ф-403 РП-Вятка</t>
  </si>
  <si>
    <t>КВЛ-6 кВ Ф-18 ПС Нугушская ГЭС</t>
  </si>
  <si>
    <t>ВЛ-10 кВ Ф-18 ПС Устьикинск</t>
  </si>
  <si>
    <t>ВЛ-10 кВ Ф-7 ПС Нагаево</t>
  </si>
  <si>
    <t>ВЛ-10кВ Ф-11507 ПС Абдуллино</t>
  </si>
  <si>
    <t>ВЛ-10 кВ Ф-11 Сады ПС Уфа-Южная</t>
  </si>
  <si>
    <t>КЛ-6 кВ Ф-9 ПС Тарная - ТП-68</t>
  </si>
  <si>
    <t>ВЛ-10кВ Ф-19 "Злаказово" ПС Ургала</t>
  </si>
  <si>
    <t>ВЛ-10 кВ Ф-62-07 ПС "Бурзян"</t>
  </si>
  <si>
    <t>ВЛ-10 кВ Ф-2 ПС Федоровка</t>
  </si>
  <si>
    <t>ВЛ-10 кВ Ф-19 ПС 110/10 кВ Ургала</t>
  </si>
  <si>
    <t>1 сек.ш 10 кВ ПС Стерлибашево</t>
  </si>
  <si>
    <t>ВЛ-10 кВ Ф-11506 ПС 35/10 "Абдуллино"</t>
  </si>
  <si>
    <t>КТП-212/13 г. Белебей</t>
  </si>
  <si>
    <t>ВЛ-10 кВ Ф-43-11 ПС Шаран</t>
  </si>
  <si>
    <t>РП-8 2 секция шин 10 кВ</t>
  </si>
  <si>
    <t>РП-8 1 сек. шин 10 кВ</t>
  </si>
  <si>
    <t>1 сек.ш 10 кВ ПС Киргиз-Мияки</t>
  </si>
  <si>
    <t>ВЛ-10 кВ Ф-11404 ПС Бердяш</t>
  </si>
  <si>
    <t>168 2025-08-31</t>
  </si>
  <si>
    <t>166 2025-08-29</t>
  </si>
  <si>
    <t>167 2025-08-29</t>
  </si>
  <si>
    <t>165 2025-08-28</t>
  </si>
  <si>
    <t>164 2025-08-28</t>
  </si>
  <si>
    <t>163 2025-08-27</t>
  </si>
  <si>
    <t>162 2025-08-27</t>
  </si>
  <si>
    <t>161 2025-08-26</t>
  </si>
  <si>
    <t>160 2025-08-24</t>
  </si>
  <si>
    <t>159 2025-08-19</t>
  </si>
  <si>
    <t>158 2025-08-18</t>
  </si>
  <si>
    <t>157 2025-08-16</t>
  </si>
  <si>
    <t>156 2025-08-15</t>
  </si>
  <si>
    <t>155 2025-08-15</t>
  </si>
  <si>
    <t>154 2025-08-15</t>
  </si>
  <si>
    <t>152 2025-08-14</t>
  </si>
  <si>
    <t>153 2025-08-15</t>
  </si>
  <si>
    <t>151 2025-08-14</t>
  </si>
  <si>
    <t>150 2025-08-14</t>
  </si>
  <si>
    <t>149 2025-08-13</t>
  </si>
  <si>
    <t>148 2025-08-13</t>
  </si>
  <si>
    <t>147 2025-08-11</t>
  </si>
  <si>
    <t>146 2025-08-10</t>
  </si>
  <si>
    <t>145 2025-08-08</t>
  </si>
  <si>
    <t>144 2025-08-08</t>
  </si>
  <si>
    <t>143 2025-08-07</t>
  </si>
  <si>
    <t>142 2025-08-07</t>
  </si>
  <si>
    <t>141 2025-08-07</t>
  </si>
  <si>
    <t>140 2025-08-07</t>
  </si>
  <si>
    <t>139 2025-08-06</t>
  </si>
  <si>
    <t>138 2025-08-03</t>
  </si>
  <si>
    <t>137 2025-08-01</t>
  </si>
  <si>
    <t xml:space="preserve">Прочие воздействия Нарушение электрической изоляции </t>
  </si>
  <si>
    <t xml:space="preserve">Ветровые нагрузки Нарушение электрической изоляции </t>
  </si>
  <si>
    <t xml:space="preserve">Отключение (повреждение) оборудования в смежной электрической сети Атмосферные перенапряжения (гроза) Нарушение электрической изоляции </t>
  </si>
  <si>
    <t xml:space="preserve">Прочие воздействия Нарушение электрического контакта, размыкание, обрыв цепи </t>
  </si>
  <si>
    <t xml:space="preserve">Атмосферные перенапряжения (гроза) Нарушение электрического контакта, размыкание, обрыв цепи </t>
  </si>
  <si>
    <t xml:space="preserve">Воздействие посторонних лиц и организаций, не участвующих в технологическом процессе Нарушение электрического контакта, размыкание, обрыв цепи </t>
  </si>
  <si>
    <t xml:space="preserve">Отключение (повреждение) оборудования потребителей электрической энергии Нарушение электрической изоляции </t>
  </si>
  <si>
    <t xml:space="preserve">Атмосферные перенапряжения (гроза) Нарушение герметичности </t>
  </si>
  <si>
    <t>Дата и время восстановления режима потребления электроснабжения час: мин.</t>
  </si>
  <si>
    <t>ВЛ-10 кВ Ф-405 РП-Вятка</t>
  </si>
  <si>
    <t>КЛ-10кВ Ф-41 ГПП Завод-ТП-19</t>
  </si>
  <si>
    <t>ВЛ-10 кВ Ф-19 ПС "Красноусольск"</t>
  </si>
  <si>
    <t>КЛ-6 кВ Ф-6 ПС Подгорная</t>
  </si>
  <si>
    <t>секция шин 10 кВ ПС Абдуллино</t>
  </si>
  <si>
    <t>ВЛ-10кВ Ф-43-18 ПС Шаран</t>
  </si>
  <si>
    <t>ВЛ-10кВ Ф-43-13</t>
  </si>
  <si>
    <t>ВЛ-10кВ Ф-11508 ПС Абдуллино</t>
  </si>
  <si>
    <t>ВЛ-10кВ Ф-8 ПС Красноусольск</t>
  </si>
  <si>
    <t>ВЛ-10кВ Ф-16 ПС Архангельская</t>
  </si>
  <si>
    <t>ВЛ-10кВ Ф-8 ПС Нагаево</t>
  </si>
  <si>
    <t>ВЛ-10 кВ Ф-14 ПС Булгаково</t>
  </si>
  <si>
    <t>186 2025-09-25</t>
  </si>
  <si>
    <t>185 2025-09-23</t>
  </si>
  <si>
    <t>184 2025-09-21</t>
  </si>
  <si>
    <t>183 2025-09-16</t>
  </si>
  <si>
    <t>182 2025-09-13</t>
  </si>
  <si>
    <t>181 2025-09-11</t>
  </si>
  <si>
    <t>180 2025-09-11</t>
  </si>
  <si>
    <t>179 2025-09-11</t>
  </si>
  <si>
    <t>178 2025-09-11</t>
  </si>
  <si>
    <t>177 2025-09-10</t>
  </si>
  <si>
    <t>176 2025-09-06</t>
  </si>
  <si>
    <t>175 2025-09-06</t>
  </si>
  <si>
    <t>174 2025-09-04</t>
  </si>
  <si>
    <t>173 2025-09-04</t>
  </si>
  <si>
    <t>172 2025-09-03</t>
  </si>
  <si>
    <t>171 2025-09-03</t>
  </si>
  <si>
    <t>170 2025-09-03</t>
  </si>
  <si>
    <t>169 2025-09-02</t>
  </si>
  <si>
    <t xml:space="preserve">Прочие воздействия Механическое разрушение (повреждение), деформация, перекос </t>
  </si>
  <si>
    <t xml:space="preserve">Производство несанкционированных строительных и погрузочноразгрузочных работ в охранных зонах объектов электросетевого хозяйства Нарушение электрической изоляции </t>
  </si>
  <si>
    <t xml:space="preserve">Ветровые нагрузки Нарушение электрического контакта, размыкание, обрыв цепи </t>
  </si>
  <si>
    <t>Отключение (повреждение) оборудования в смежной электрической сети Нарушение электрической изоляции</t>
  </si>
  <si>
    <t xml:space="preserve">Сведения 
об аварийных отключениях в сетях 0,4-10кВ ООО "ГИП-Электро" за 3-й квартал 2025 года.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</si>
</sst>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indexed="8"/>
      <name val="Calibri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9">
    <xf numFmtId="0" fontId="0" fillId="0" borderId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</cellStyleXfs>
  <cellXfs count="4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85" applyFont="1" applyFill="1" applyBorder="1" applyAlignment="1" applyProtection="1">
      <alignment horizontal="center" vertical="center" wrapText="1"/>
    </xf>
    <xf numFmtId="0" fontId="8" fillId="0" borderId="3" xfId="86" applyFont="1" applyFill="1" applyBorder="1" applyAlignment="1" applyProtection="1">
      <alignment horizontal="center" vertical="center" wrapText="1"/>
    </xf>
    <xf numFmtId="0" fontId="8" fillId="0" borderId="3" xfId="84" applyFont="1" applyFill="1" applyBorder="1" applyAlignment="1" applyProtection="1">
      <alignment horizontal="center" vertical="center" wrapText="1"/>
    </xf>
    <xf numFmtId="0" fontId="8" fillId="0" borderId="3" xfId="82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8" fillId="0" borderId="5" xfId="84" applyFont="1" applyFill="1" applyBorder="1" applyAlignment="1" applyProtection="1">
      <alignment horizontal="center" vertical="center" wrapText="1"/>
    </xf>
    <xf numFmtId="0" fontId="8" fillId="0" borderId="6" xfId="85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8" fillId="0" borderId="3" xfId="83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6" xfId="8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3" xfId="87" applyFont="1" applyFill="1" applyBorder="1" applyAlignment="1" applyProtection="1">
      <alignment horizontal="center" vertical="center" wrapText="1"/>
    </xf>
    <xf numFmtId="0" fontId="8" fillId="0" borderId="3" xfId="88" applyFont="1" applyFill="1" applyBorder="1" applyAlignment="1" applyProtection="1">
      <alignment horizontal="center" vertical="center" wrapText="1"/>
    </xf>
    <xf numFmtId="0" fontId="8" fillId="0" borderId="3" xfId="90" applyFont="1" applyFill="1" applyBorder="1" applyAlignment="1" applyProtection="1">
      <alignment horizontal="center" vertical="center" wrapText="1"/>
    </xf>
    <xf numFmtId="0" fontId="8" fillId="0" borderId="3" xfId="91" applyFont="1" applyFill="1" applyBorder="1" applyAlignment="1" applyProtection="1">
      <alignment horizontal="center" vertical="center" wrapText="1"/>
    </xf>
    <xf numFmtId="0" fontId="8" fillId="0" borderId="3" xfId="92" applyFont="1" applyFill="1" applyBorder="1" applyAlignment="1" applyProtection="1">
      <alignment horizontal="center" vertical="center" wrapText="1"/>
    </xf>
    <xf numFmtId="0" fontId="8" fillId="0" borderId="5" xfId="9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6" xfId="9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22" fontId="8" fillId="0" borderId="3" xfId="89" applyNumberFormat="1" applyFont="1" applyFill="1" applyBorder="1" applyAlignment="1" applyProtection="1">
      <alignment horizontal="center" vertical="center" wrapText="1"/>
    </xf>
    <xf numFmtId="0" fontId="8" fillId="0" borderId="3" xfId="93" applyFont="1" applyFill="1" applyBorder="1" applyAlignment="1" applyProtection="1">
      <alignment horizontal="left" vertical="top" wrapText="1"/>
    </xf>
    <xf numFmtId="0" fontId="8" fillId="0" borderId="3" xfId="94" applyFont="1" applyFill="1" applyBorder="1" applyAlignment="1" applyProtection="1">
      <alignment horizontal="left" vertical="top" wrapText="1"/>
    </xf>
    <xf numFmtId="0" fontId="8" fillId="0" borderId="3" xfId="97" applyFont="1" applyFill="1" applyBorder="1" applyAlignment="1" applyProtection="1">
      <alignment horizontal="center" vertical="center" wrapText="1"/>
    </xf>
    <xf numFmtId="0" fontId="8" fillId="0" borderId="3" xfId="98" applyFont="1" applyFill="1" applyBorder="1" applyAlignment="1" applyProtection="1">
      <alignment horizontal="center" vertical="center" wrapText="1"/>
    </xf>
    <xf numFmtId="0" fontId="8" fillId="0" borderId="3" xfId="96" applyFont="1" applyFill="1" applyBorder="1" applyAlignment="1" applyProtection="1">
      <alignment horizontal="center" vertical="center" wrapText="1"/>
    </xf>
    <xf numFmtId="22" fontId="8" fillId="0" borderId="3" xfId="95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22" fontId="8" fillId="0" borderId="3" xfId="95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</cellXfs>
  <cellStyles count="9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63"/>
    <cellStyle name="Обычный 46" xfId="44"/>
    <cellStyle name="Обычный 47" xfId="45"/>
    <cellStyle name="Обычный 48" xfId="46"/>
    <cellStyle name="Обычный 49" xfId="47"/>
    <cellStyle name="Обычный 5" xfId="4"/>
    <cellStyle name="Обычный 50" xfId="48"/>
    <cellStyle name="Обычный 51" xfId="49"/>
    <cellStyle name="Обычный 52" xfId="81"/>
    <cellStyle name="Обычный 53" xfId="50"/>
    <cellStyle name="Обычный 54" xfId="51"/>
    <cellStyle name="Обычный 55" xfId="52"/>
    <cellStyle name="Обычный 56" xfId="53"/>
    <cellStyle name="Обычный 57" xfId="54"/>
    <cellStyle name="Обычный 58" xfId="55"/>
    <cellStyle name="Обычный 59" xfId="56"/>
    <cellStyle name="Обычный 6" xfId="5"/>
    <cellStyle name="Обычный 60" xfId="57"/>
    <cellStyle name="Обычный 61" xfId="58"/>
    <cellStyle name="Обычный 62" xfId="59"/>
    <cellStyle name="Обычный 63" xfId="60"/>
    <cellStyle name="Обычный 64" xfId="61"/>
    <cellStyle name="Обычный 65" xfId="62"/>
    <cellStyle name="Обычный 66" xfId="64"/>
    <cellStyle name="Обычный 67" xfId="65"/>
    <cellStyle name="Обычный 68" xfId="66"/>
    <cellStyle name="Обычный 69" xfId="67"/>
    <cellStyle name="Обычный 7" xfId="6"/>
    <cellStyle name="Обычный 70" xfId="68"/>
    <cellStyle name="Обычный 71" xfId="69"/>
    <cellStyle name="Обычный 72" xfId="70"/>
    <cellStyle name="Обычный 73" xfId="71"/>
    <cellStyle name="Обычный 74" xfId="72"/>
    <cellStyle name="Обычный 75" xfId="73"/>
    <cellStyle name="Обычный 76" xfId="74"/>
    <cellStyle name="Обычный 77" xfId="75"/>
    <cellStyle name="Обычный 78" xfId="76"/>
    <cellStyle name="Обычный 79" xfId="77"/>
    <cellStyle name="Обычный 8" xfId="7"/>
    <cellStyle name="Обычный 80" xfId="78"/>
    <cellStyle name="Обычный 81" xfId="79"/>
    <cellStyle name="Обычный 82" xfId="80"/>
    <cellStyle name="Обычный 83" xfId="82"/>
    <cellStyle name="Обычный 84" xfId="83"/>
    <cellStyle name="Обычный 85" xfId="84"/>
    <cellStyle name="Обычный 86" xfId="85"/>
    <cellStyle name="Обычный 87" xfId="86"/>
    <cellStyle name="Обычный 88" xfId="87"/>
    <cellStyle name="Обычный 89" xfId="88"/>
    <cellStyle name="Обычный 9" xfId="8"/>
    <cellStyle name="Обычный 90" xfId="89"/>
    <cellStyle name="Обычный 91" xfId="90"/>
    <cellStyle name="Обычный 92" xfId="91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82"/>
  <sheetViews>
    <sheetView tabSelected="1" view="pageBreakPreview" topLeftCell="A67" zoomScale="85" zoomScaleSheetLayoutView="85" workbookViewId="0">
      <selection activeCell="A2" sqref="A2:J2"/>
    </sheetView>
  </sheetViews>
  <sheetFormatPr defaultRowHeight="15"/>
  <cols>
    <col min="1" max="1" width="7.28515625" customWidth="1"/>
    <col min="2" max="2" width="33.5703125" customWidth="1"/>
    <col min="3" max="3" width="53" customWidth="1"/>
    <col min="4" max="4" width="21.140625" style="42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2" ht="72.75" customHeight="1">
      <c r="A2" s="19" t="s">
        <v>191</v>
      </c>
      <c r="B2" s="19"/>
      <c r="C2" s="19"/>
      <c r="D2" s="19"/>
      <c r="E2" s="19"/>
      <c r="F2" s="19"/>
      <c r="G2" s="19"/>
      <c r="H2" s="19"/>
      <c r="I2" s="19"/>
      <c r="J2" s="19"/>
    </row>
    <row r="3" spans="1:12" ht="144.75" customHeight="1">
      <c r="A3" s="1" t="s">
        <v>3</v>
      </c>
      <c r="B3" s="1" t="s">
        <v>1</v>
      </c>
      <c r="C3" s="1" t="s">
        <v>0</v>
      </c>
      <c r="D3" s="1" t="s">
        <v>80</v>
      </c>
      <c r="E3" s="1" t="s">
        <v>156</v>
      </c>
      <c r="F3" s="1" t="s">
        <v>7</v>
      </c>
      <c r="G3" s="1" t="s">
        <v>2</v>
      </c>
      <c r="H3" s="1" t="s">
        <v>4</v>
      </c>
      <c r="I3" s="1" t="s">
        <v>5</v>
      </c>
      <c r="J3" s="1" t="s">
        <v>6</v>
      </c>
    </row>
    <row r="4" spans="1:12" ht="30">
      <c r="A4" s="23">
        <v>1</v>
      </c>
      <c r="B4" s="22" t="s">
        <v>16</v>
      </c>
      <c r="C4" s="8" t="s">
        <v>40</v>
      </c>
      <c r="D4" s="15">
        <v>45839.584027777775</v>
      </c>
      <c r="E4" s="15">
        <v>45839.717361111114</v>
      </c>
      <c r="F4" s="7">
        <v>3.2</v>
      </c>
      <c r="G4" s="3" t="s">
        <v>79</v>
      </c>
      <c r="H4" s="5" t="s">
        <v>65</v>
      </c>
      <c r="I4" s="6">
        <v>8</v>
      </c>
      <c r="J4" s="4">
        <f>0.5*I4*F4</f>
        <v>12.8</v>
      </c>
      <c r="K4" s="16"/>
      <c r="L4" s="16"/>
    </row>
    <row r="5" spans="1:12" ht="30">
      <c r="A5" s="17">
        <v>2</v>
      </c>
      <c r="B5" s="22" t="s">
        <v>19</v>
      </c>
      <c r="C5" s="8" t="s">
        <v>39</v>
      </c>
      <c r="D5" s="15">
        <v>45839.942361111112</v>
      </c>
      <c r="E5" s="15">
        <v>45839.942361111112</v>
      </c>
      <c r="F5" s="7">
        <v>0</v>
      </c>
      <c r="G5" s="17" t="s">
        <v>72</v>
      </c>
      <c r="H5" s="5" t="s">
        <v>64</v>
      </c>
      <c r="I5" s="6">
        <v>1319</v>
      </c>
      <c r="J5" s="4">
        <f>0.5*I5*F5</f>
        <v>0</v>
      </c>
    </row>
    <row r="6" spans="1:12" ht="30">
      <c r="A6" s="23">
        <v>3</v>
      </c>
      <c r="B6" s="22" t="s">
        <v>12</v>
      </c>
      <c r="C6" s="8" t="s">
        <v>27</v>
      </c>
      <c r="D6" s="15">
        <v>45840.996527777781</v>
      </c>
      <c r="E6" s="15">
        <v>45841.038194444445</v>
      </c>
      <c r="F6" s="7">
        <v>1</v>
      </c>
      <c r="G6" s="18" t="s">
        <v>78</v>
      </c>
      <c r="H6" s="5" t="s">
        <v>63</v>
      </c>
      <c r="I6" s="6">
        <v>301</v>
      </c>
      <c r="J6" s="4">
        <f>0.5*I6*F6</f>
        <v>150.5</v>
      </c>
    </row>
    <row r="7" spans="1:12" ht="30">
      <c r="A7" s="17">
        <v>4</v>
      </c>
      <c r="B7" s="22" t="s">
        <v>8</v>
      </c>
      <c r="C7" s="8" t="s">
        <v>38</v>
      </c>
      <c r="D7" s="15">
        <v>45841.657638888886</v>
      </c>
      <c r="E7" s="15">
        <v>45841.662499999999</v>
      </c>
      <c r="F7" s="7">
        <v>0.12</v>
      </c>
      <c r="G7" s="21" t="s">
        <v>77</v>
      </c>
      <c r="H7" s="5" t="s">
        <v>62</v>
      </c>
      <c r="I7" s="6">
        <v>115</v>
      </c>
      <c r="J7" s="4">
        <f>0.5*I7*F7</f>
        <v>6.8999999999999995</v>
      </c>
    </row>
    <row r="8" spans="1:12" ht="30">
      <c r="A8" s="23">
        <v>5</v>
      </c>
      <c r="B8" s="22" t="s">
        <v>8</v>
      </c>
      <c r="C8" s="8" t="s">
        <v>10</v>
      </c>
      <c r="D8" s="15">
        <v>45841.690972222219</v>
      </c>
      <c r="E8" s="15">
        <v>45841.690972222219</v>
      </c>
      <c r="F8" s="7">
        <v>0</v>
      </c>
      <c r="G8" s="21" t="s">
        <v>76</v>
      </c>
      <c r="H8" s="5" t="s">
        <v>61</v>
      </c>
      <c r="I8" s="6">
        <v>634</v>
      </c>
      <c r="J8" s="4">
        <f>0.5*I8*F8</f>
        <v>0</v>
      </c>
    </row>
    <row r="9" spans="1:12" ht="30">
      <c r="A9" s="17">
        <v>6</v>
      </c>
      <c r="B9" s="22" t="s">
        <v>8</v>
      </c>
      <c r="C9" s="8" t="s">
        <v>37</v>
      </c>
      <c r="D9" s="15">
        <v>45841.690972222219</v>
      </c>
      <c r="E9" s="15">
        <v>45841.690972222219</v>
      </c>
      <c r="F9" s="7">
        <v>0</v>
      </c>
      <c r="G9" s="3" t="s">
        <v>76</v>
      </c>
      <c r="H9" s="5" t="s">
        <v>60</v>
      </c>
      <c r="I9" s="6">
        <v>275</v>
      </c>
      <c r="J9" s="4">
        <f>0.5*I9*F9</f>
        <v>0</v>
      </c>
    </row>
    <row r="10" spans="1:12" ht="30">
      <c r="A10" s="23">
        <v>7</v>
      </c>
      <c r="B10" s="22" t="s">
        <v>17</v>
      </c>
      <c r="C10" s="8" t="s">
        <v>36</v>
      </c>
      <c r="D10" s="15">
        <v>45843.683333333334</v>
      </c>
      <c r="E10" s="15">
        <v>45843.704861111109</v>
      </c>
      <c r="F10" s="7">
        <v>0.52</v>
      </c>
      <c r="G10" s="3" t="s">
        <v>76</v>
      </c>
      <c r="H10" s="5" t="s">
        <v>59</v>
      </c>
      <c r="I10" s="6">
        <v>5</v>
      </c>
      <c r="J10" s="4">
        <f>0.5*I10*F10</f>
        <v>1.3</v>
      </c>
    </row>
    <row r="11" spans="1:12" ht="30">
      <c r="A11" s="17">
        <v>8</v>
      </c>
      <c r="B11" s="22" t="s">
        <v>18</v>
      </c>
      <c r="C11" s="8" t="s">
        <v>35</v>
      </c>
      <c r="D11" s="15">
        <v>45844.220833333333</v>
      </c>
      <c r="E11" s="15">
        <v>45844.220833333333</v>
      </c>
      <c r="F11" s="7">
        <v>0</v>
      </c>
      <c r="G11" s="3" t="s">
        <v>76</v>
      </c>
      <c r="H11" s="5" t="s">
        <v>58</v>
      </c>
      <c r="I11" s="6">
        <v>1386</v>
      </c>
      <c r="J11" s="4">
        <f>0.5*I11*F11</f>
        <v>0</v>
      </c>
    </row>
    <row r="12" spans="1:12" ht="30">
      <c r="A12" s="23">
        <v>9</v>
      </c>
      <c r="B12" s="22" t="s">
        <v>13</v>
      </c>
      <c r="C12" s="8" t="s">
        <v>34</v>
      </c>
      <c r="D12" s="15">
        <v>45843.913194444445</v>
      </c>
      <c r="E12" s="15">
        <v>45843.930555555555</v>
      </c>
      <c r="F12" s="7">
        <v>0.42</v>
      </c>
      <c r="G12" s="9" t="s">
        <v>70</v>
      </c>
      <c r="H12" s="5" t="s">
        <v>57</v>
      </c>
      <c r="I12" s="6">
        <v>1210</v>
      </c>
      <c r="J12" s="4">
        <f>0.5*I12*F12</f>
        <v>254.1</v>
      </c>
    </row>
    <row r="13" spans="1:12" ht="30">
      <c r="A13" s="17">
        <v>10</v>
      </c>
      <c r="B13" s="22" t="s">
        <v>17</v>
      </c>
      <c r="C13" s="8" t="s">
        <v>33</v>
      </c>
      <c r="D13" s="15">
        <v>45846.547222222223</v>
      </c>
      <c r="E13" s="15">
        <v>45846.734722222223</v>
      </c>
      <c r="F13" s="7">
        <v>4.5</v>
      </c>
      <c r="G13" s="14" t="s">
        <v>73</v>
      </c>
      <c r="H13" s="5" t="s">
        <v>56</v>
      </c>
      <c r="I13" s="6">
        <v>51</v>
      </c>
      <c r="J13" s="4">
        <f>0.5*I13*F13</f>
        <v>114.75</v>
      </c>
    </row>
    <row r="14" spans="1:12" ht="30">
      <c r="A14" s="23">
        <v>11</v>
      </c>
      <c r="B14" s="22" t="s">
        <v>12</v>
      </c>
      <c r="C14" s="8" t="s">
        <v>32</v>
      </c>
      <c r="D14" s="15">
        <v>45848.299305555556</v>
      </c>
      <c r="E14" s="15">
        <v>45848.319444444445</v>
      </c>
      <c r="F14" s="7">
        <v>0.48</v>
      </c>
      <c r="G14" s="14" t="s">
        <v>73</v>
      </c>
      <c r="H14" s="5" t="s">
        <v>55</v>
      </c>
      <c r="I14" s="6">
        <v>230</v>
      </c>
      <c r="J14" s="4">
        <f>0.5*I14*F14</f>
        <v>55.199999999999996</v>
      </c>
    </row>
    <row r="15" spans="1:12" ht="30">
      <c r="A15" s="17">
        <v>12</v>
      </c>
      <c r="B15" s="22" t="s">
        <v>15</v>
      </c>
      <c r="C15" s="8" t="s">
        <v>31</v>
      </c>
      <c r="D15" s="15">
        <v>45849.753472222219</v>
      </c>
      <c r="E15" s="15">
        <v>45849.854166666664</v>
      </c>
      <c r="F15" s="7">
        <v>2.42</v>
      </c>
      <c r="G15" s="3" t="s">
        <v>75</v>
      </c>
      <c r="H15" s="5" t="s">
        <v>54</v>
      </c>
      <c r="I15" s="6">
        <v>198</v>
      </c>
      <c r="J15" s="4">
        <f>0.5*I15*F15</f>
        <v>239.57999999999998</v>
      </c>
    </row>
    <row r="16" spans="1:12" ht="30">
      <c r="A16" s="23">
        <v>13</v>
      </c>
      <c r="B16" s="22" t="s">
        <v>17</v>
      </c>
      <c r="C16" s="8" t="s">
        <v>30</v>
      </c>
      <c r="D16" s="15">
        <v>45853.464583333334</v>
      </c>
      <c r="E16" s="15">
        <v>45853.506944444445</v>
      </c>
      <c r="F16" s="7">
        <v>1.02</v>
      </c>
      <c r="G16" s="11" t="s">
        <v>73</v>
      </c>
      <c r="H16" s="5" t="s">
        <v>53</v>
      </c>
      <c r="I16" s="6">
        <v>80</v>
      </c>
      <c r="J16" s="4">
        <f>0.5*I16*F16</f>
        <v>40.799999999999997</v>
      </c>
    </row>
    <row r="17" spans="1:12" ht="30">
      <c r="A17" s="17">
        <v>14</v>
      </c>
      <c r="B17" s="22" t="s">
        <v>11</v>
      </c>
      <c r="C17" s="8" t="s">
        <v>29</v>
      </c>
      <c r="D17" s="15">
        <v>45856.238194444442</v>
      </c>
      <c r="E17" s="15">
        <v>45856.238194444442</v>
      </c>
      <c r="F17" s="7">
        <v>0</v>
      </c>
      <c r="G17" s="17" t="s">
        <v>74</v>
      </c>
      <c r="H17" s="5" t="s">
        <v>52</v>
      </c>
      <c r="I17" s="6">
        <v>776</v>
      </c>
      <c r="J17" s="4">
        <f>0.5*I17*F17</f>
        <v>0</v>
      </c>
    </row>
    <row r="18" spans="1:12" ht="30">
      <c r="A18" s="23">
        <v>15</v>
      </c>
      <c r="B18" s="22" t="s">
        <v>15</v>
      </c>
      <c r="C18" s="8" t="s">
        <v>28</v>
      </c>
      <c r="D18" s="15">
        <v>45857.372916666667</v>
      </c>
      <c r="E18" s="15">
        <v>45857.42291666667</v>
      </c>
      <c r="F18" s="12">
        <v>1.2</v>
      </c>
      <c r="G18" s="17" t="s">
        <v>68</v>
      </c>
      <c r="H18" s="13" t="s">
        <v>51</v>
      </c>
      <c r="I18" s="6">
        <v>1042</v>
      </c>
      <c r="J18" s="4">
        <f>0.5*I18*F18</f>
        <v>625.19999999999993</v>
      </c>
    </row>
    <row r="19" spans="1:12" ht="30">
      <c r="A19" s="17">
        <v>16</v>
      </c>
      <c r="B19" s="22" t="s">
        <v>12</v>
      </c>
      <c r="C19" s="8" t="s">
        <v>27</v>
      </c>
      <c r="D19" s="15">
        <v>45859.377083333333</v>
      </c>
      <c r="E19" s="15">
        <v>45859.397916666669</v>
      </c>
      <c r="F19" s="12">
        <v>0.5</v>
      </c>
      <c r="G19" s="3" t="s">
        <v>73</v>
      </c>
      <c r="H19" s="13" t="s">
        <v>50</v>
      </c>
      <c r="I19" s="6">
        <v>302</v>
      </c>
      <c r="J19" s="4">
        <f>0.5*I19*F19</f>
        <v>75.5</v>
      </c>
    </row>
    <row r="20" spans="1:12" ht="30" customHeight="1">
      <c r="A20" s="23">
        <v>17</v>
      </c>
      <c r="B20" s="22" t="s">
        <v>13</v>
      </c>
      <c r="C20" s="8" t="s">
        <v>26</v>
      </c>
      <c r="D20" s="15">
        <v>45861.689583333333</v>
      </c>
      <c r="E20" s="15">
        <v>45861.690972222219</v>
      </c>
      <c r="F20" s="7">
        <v>0.03</v>
      </c>
      <c r="G20" s="17" t="s">
        <v>72</v>
      </c>
      <c r="H20" s="5" t="s">
        <v>49</v>
      </c>
      <c r="I20" s="6">
        <v>1226</v>
      </c>
      <c r="J20" s="4">
        <f>0.5*I20*F20</f>
        <v>18.39</v>
      </c>
    </row>
    <row r="21" spans="1:12" ht="30" customHeight="1">
      <c r="A21" s="17">
        <v>18</v>
      </c>
      <c r="B21" s="22" t="s">
        <v>13</v>
      </c>
      <c r="C21" s="8" t="s">
        <v>25</v>
      </c>
      <c r="D21" s="15">
        <v>45861.689583333333</v>
      </c>
      <c r="E21" s="15">
        <v>45861.763888888891</v>
      </c>
      <c r="F21" s="7">
        <v>1.78</v>
      </c>
      <c r="G21" s="17" t="s">
        <v>72</v>
      </c>
      <c r="H21" s="5" t="s">
        <v>48</v>
      </c>
      <c r="I21" s="6">
        <v>656</v>
      </c>
      <c r="J21" s="4">
        <f>0.5*I21*F21</f>
        <v>583.84</v>
      </c>
    </row>
    <row r="22" spans="1:12" ht="30">
      <c r="A22" s="23">
        <v>19</v>
      </c>
      <c r="B22" s="22" t="s">
        <v>13</v>
      </c>
      <c r="C22" s="8" t="s">
        <v>24</v>
      </c>
      <c r="D22" s="15">
        <v>45861.689583333333</v>
      </c>
      <c r="E22" s="15">
        <v>45861.753472222219</v>
      </c>
      <c r="F22" s="7">
        <v>1.53</v>
      </c>
      <c r="G22" s="17" t="s">
        <v>72</v>
      </c>
      <c r="H22" s="5" t="s">
        <v>47</v>
      </c>
      <c r="I22" s="6">
        <v>150</v>
      </c>
      <c r="J22" s="4">
        <f>0.5*I22*F22</f>
        <v>114.75</v>
      </c>
    </row>
    <row r="23" spans="1:12" ht="30">
      <c r="A23" s="17">
        <v>20</v>
      </c>
      <c r="B23" s="22" t="s">
        <v>9</v>
      </c>
      <c r="C23" s="8" t="s">
        <v>14</v>
      </c>
      <c r="D23" s="15">
        <v>45863.793055555558</v>
      </c>
      <c r="E23" s="15">
        <v>45863.879861111112</v>
      </c>
      <c r="F23" s="7">
        <v>2.08</v>
      </c>
      <c r="G23" s="3" t="s">
        <v>71</v>
      </c>
      <c r="H23" s="5" t="s">
        <v>46</v>
      </c>
      <c r="I23" s="6">
        <v>1333</v>
      </c>
      <c r="J23" s="4">
        <f>0.5*I23*F23</f>
        <v>1386.32</v>
      </c>
    </row>
    <row r="24" spans="1:12" ht="30">
      <c r="A24" s="23">
        <v>21</v>
      </c>
      <c r="B24" s="22" t="s">
        <v>12</v>
      </c>
      <c r="C24" s="8" t="s">
        <v>23</v>
      </c>
      <c r="D24" s="15">
        <v>45865.722916666666</v>
      </c>
      <c r="E24" s="15">
        <v>45865.915972222225</v>
      </c>
      <c r="F24" s="7">
        <v>4.63</v>
      </c>
      <c r="G24" s="20" t="s">
        <v>69</v>
      </c>
      <c r="H24" s="5" t="s">
        <v>45</v>
      </c>
      <c r="I24" s="6">
        <v>529</v>
      </c>
      <c r="J24" s="4">
        <f>0.5*I24*F24</f>
        <v>1224.635</v>
      </c>
    </row>
    <row r="25" spans="1:12" ht="30">
      <c r="A25" s="17">
        <v>22</v>
      </c>
      <c r="B25" s="22" t="s">
        <v>13</v>
      </c>
      <c r="C25" s="8" t="s">
        <v>22</v>
      </c>
      <c r="D25" s="15">
        <v>45865.944444444445</v>
      </c>
      <c r="E25" s="15">
        <v>45865.986111111109</v>
      </c>
      <c r="F25" s="7">
        <v>1</v>
      </c>
      <c r="G25" s="20" t="s">
        <v>69</v>
      </c>
      <c r="H25" s="5" t="s">
        <v>44</v>
      </c>
      <c r="I25" s="6">
        <v>650</v>
      </c>
      <c r="J25" s="4">
        <f>0.5*I25*F25</f>
        <v>325</v>
      </c>
    </row>
    <row r="26" spans="1:12" ht="30">
      <c r="A26" s="23">
        <v>23</v>
      </c>
      <c r="B26" s="22" t="s">
        <v>8</v>
      </c>
      <c r="C26" s="8" t="s">
        <v>10</v>
      </c>
      <c r="D26" s="15">
        <v>45866.57916666667</v>
      </c>
      <c r="E26" s="15">
        <v>45866.61041666667</v>
      </c>
      <c r="F26" s="7">
        <v>0.75</v>
      </c>
      <c r="G26" s="17" t="s">
        <v>68</v>
      </c>
      <c r="H26" s="5" t="s">
        <v>43</v>
      </c>
      <c r="I26" s="6">
        <v>634</v>
      </c>
      <c r="J26" s="4">
        <f>0.5*I26*F26</f>
        <v>237.75</v>
      </c>
    </row>
    <row r="27" spans="1:12" ht="30">
      <c r="A27" s="17">
        <v>24</v>
      </c>
      <c r="B27" s="22" t="s">
        <v>12</v>
      </c>
      <c r="C27" s="8" t="s">
        <v>21</v>
      </c>
      <c r="D27" s="15">
        <v>45866.810416666667</v>
      </c>
      <c r="E27" s="15">
        <v>45866.95416666667</v>
      </c>
      <c r="F27" s="7">
        <v>3.45</v>
      </c>
      <c r="G27" s="3" t="s">
        <v>67</v>
      </c>
      <c r="H27" s="5" t="s">
        <v>42</v>
      </c>
      <c r="I27" s="6">
        <v>176</v>
      </c>
      <c r="J27" s="4">
        <f>0.5*I27*F27</f>
        <v>303.60000000000002</v>
      </c>
    </row>
    <row r="28" spans="1:12" ht="30">
      <c r="A28" s="23">
        <v>25</v>
      </c>
      <c r="B28" s="22" t="s">
        <v>13</v>
      </c>
      <c r="C28" s="8" t="s">
        <v>20</v>
      </c>
      <c r="D28" s="15">
        <v>45868.583333333336</v>
      </c>
      <c r="E28" s="15">
        <v>45868.625</v>
      </c>
      <c r="F28" s="7">
        <v>1</v>
      </c>
      <c r="G28" s="2" t="s">
        <v>66</v>
      </c>
      <c r="H28" s="5" t="s">
        <v>41</v>
      </c>
      <c r="I28" s="6">
        <v>467</v>
      </c>
      <c r="J28" s="4">
        <f>0.5*I28*F28</f>
        <v>233.5</v>
      </c>
      <c r="K28" s="10"/>
      <c r="L28" s="10"/>
    </row>
    <row r="29" spans="1:12" ht="30" customHeight="1">
      <c r="A29" s="30">
        <v>26</v>
      </c>
      <c r="B29" s="24" t="s">
        <v>8</v>
      </c>
      <c r="C29" s="25" t="s">
        <v>115</v>
      </c>
      <c r="D29" s="33">
        <v>45870.632638888892</v>
      </c>
      <c r="E29" s="33">
        <v>45870.632638888892</v>
      </c>
      <c r="F29" s="26">
        <v>0</v>
      </c>
      <c r="G29" s="32" t="s">
        <v>148</v>
      </c>
      <c r="H29" s="27" t="s">
        <v>147</v>
      </c>
      <c r="I29" s="28">
        <v>125</v>
      </c>
      <c r="J29" s="4">
        <f>0.5*I29*F29</f>
        <v>0</v>
      </c>
    </row>
    <row r="30" spans="1:12" ht="30" customHeight="1">
      <c r="A30" s="23">
        <v>27</v>
      </c>
      <c r="B30" s="24" t="s">
        <v>90</v>
      </c>
      <c r="C30" s="25" t="s">
        <v>114</v>
      </c>
      <c r="D30" s="33">
        <v>45872.340277777781</v>
      </c>
      <c r="E30" s="33">
        <v>45872.34652777778</v>
      </c>
      <c r="F30" s="26">
        <v>0.15</v>
      </c>
      <c r="G30" s="3" t="s">
        <v>78</v>
      </c>
      <c r="H30" s="27" t="s">
        <v>146</v>
      </c>
      <c r="I30" s="28">
        <v>1548</v>
      </c>
      <c r="J30" s="4">
        <f>0.5*I30*F30</f>
        <v>116.1</v>
      </c>
    </row>
    <row r="31" spans="1:12" ht="30" customHeight="1">
      <c r="A31" s="30">
        <v>28</v>
      </c>
      <c r="B31" s="24" t="s">
        <v>13</v>
      </c>
      <c r="C31" s="25" t="s">
        <v>113</v>
      </c>
      <c r="D31" s="33">
        <v>45875.142361111109</v>
      </c>
      <c r="E31" s="33">
        <v>45875.159722222219</v>
      </c>
      <c r="F31" s="26">
        <v>0.42</v>
      </c>
      <c r="G31" s="3" t="s">
        <v>73</v>
      </c>
      <c r="H31" s="27" t="s">
        <v>145</v>
      </c>
      <c r="I31" s="28">
        <v>1653</v>
      </c>
      <c r="J31" s="4">
        <f>0.5*I31*F31</f>
        <v>347.13</v>
      </c>
    </row>
    <row r="32" spans="1:12" ht="30" customHeight="1">
      <c r="A32" s="23">
        <v>29</v>
      </c>
      <c r="B32" s="24" t="s">
        <v>13</v>
      </c>
      <c r="C32" s="25" t="s">
        <v>112</v>
      </c>
      <c r="D32" s="33">
        <v>45876.244444444441</v>
      </c>
      <c r="E32" s="33">
        <v>45876.26666666667</v>
      </c>
      <c r="F32" s="26">
        <v>0.53</v>
      </c>
      <c r="G32" s="3" t="s">
        <v>73</v>
      </c>
      <c r="H32" s="27" t="s">
        <v>144</v>
      </c>
      <c r="I32" s="28">
        <v>1954</v>
      </c>
      <c r="J32" s="4">
        <f>0.5*I32*F32</f>
        <v>517.81000000000006</v>
      </c>
    </row>
    <row r="33" spans="1:10" ht="30" customHeight="1">
      <c r="A33" s="30">
        <v>30</v>
      </c>
      <c r="B33" s="24" t="s">
        <v>89</v>
      </c>
      <c r="C33" s="25" t="s">
        <v>109</v>
      </c>
      <c r="D33" s="33">
        <v>45876.649305555555</v>
      </c>
      <c r="E33" s="33">
        <v>45876.649305555555</v>
      </c>
      <c r="F33" s="26">
        <v>0</v>
      </c>
      <c r="G33" s="3" t="s">
        <v>73</v>
      </c>
      <c r="H33" s="27" t="s">
        <v>143</v>
      </c>
      <c r="I33" s="28">
        <v>421</v>
      </c>
      <c r="J33" s="4">
        <f>0.5*I33*F33</f>
        <v>0</v>
      </c>
    </row>
    <row r="34" spans="1:10" ht="30" customHeight="1">
      <c r="A34" s="23">
        <v>31</v>
      </c>
      <c r="B34" s="24" t="s">
        <v>88</v>
      </c>
      <c r="C34" s="25" t="s">
        <v>111</v>
      </c>
      <c r="D34" s="33">
        <v>45876.678472222222</v>
      </c>
      <c r="E34" s="33">
        <v>45876.678472222222</v>
      </c>
      <c r="F34" s="26">
        <v>0</v>
      </c>
      <c r="G34" s="3" t="s">
        <v>73</v>
      </c>
      <c r="H34" s="27" t="s">
        <v>142</v>
      </c>
      <c r="I34" s="28">
        <v>536</v>
      </c>
      <c r="J34" s="4">
        <f>0.5*I34*F34</f>
        <v>0</v>
      </c>
    </row>
    <row r="35" spans="1:10" ht="30" customHeight="1">
      <c r="A35" s="30">
        <v>32</v>
      </c>
      <c r="B35" s="24" t="s">
        <v>8</v>
      </c>
      <c r="C35" s="25" t="s">
        <v>10</v>
      </c>
      <c r="D35" s="33">
        <v>45876.85</v>
      </c>
      <c r="E35" s="33">
        <v>45876.85</v>
      </c>
      <c r="F35" s="26">
        <v>0</v>
      </c>
      <c r="G35" s="3" t="s">
        <v>69</v>
      </c>
      <c r="H35" s="27" t="s">
        <v>141</v>
      </c>
      <c r="I35" s="28">
        <v>634</v>
      </c>
      <c r="J35" s="4">
        <f>0.5*I35*F35</f>
        <v>0</v>
      </c>
    </row>
    <row r="36" spans="1:10" ht="30" customHeight="1">
      <c r="A36" s="23">
        <v>33</v>
      </c>
      <c r="B36" s="24" t="s">
        <v>13</v>
      </c>
      <c r="C36" s="25" t="s">
        <v>110</v>
      </c>
      <c r="D36" s="33">
        <v>45877.677083333336</v>
      </c>
      <c r="E36" s="33">
        <v>45877.791666666664</v>
      </c>
      <c r="F36" s="26">
        <v>2.75</v>
      </c>
      <c r="G36" s="3" t="s">
        <v>155</v>
      </c>
      <c r="H36" s="27" t="s">
        <v>140</v>
      </c>
      <c r="I36" s="28">
        <v>101</v>
      </c>
      <c r="J36" s="4">
        <f>0.5*I36*F36</f>
        <v>138.875</v>
      </c>
    </row>
    <row r="37" spans="1:10" ht="30" customHeight="1">
      <c r="A37" s="30">
        <v>34</v>
      </c>
      <c r="B37" s="24" t="s">
        <v>8</v>
      </c>
      <c r="C37" s="25" t="s">
        <v>109</v>
      </c>
      <c r="D37" s="33">
        <v>45877.770833333336</v>
      </c>
      <c r="E37" s="33">
        <v>45877.770833333336</v>
      </c>
      <c r="F37" s="26">
        <v>0</v>
      </c>
      <c r="G37" s="3" t="s">
        <v>154</v>
      </c>
      <c r="H37" s="27" t="s">
        <v>139</v>
      </c>
      <c r="I37" s="28">
        <v>421</v>
      </c>
      <c r="J37" s="4">
        <f>0.5*I37*F37</f>
        <v>0</v>
      </c>
    </row>
    <row r="38" spans="1:10" ht="30" customHeight="1">
      <c r="A38" s="23">
        <v>35</v>
      </c>
      <c r="B38" s="24" t="s">
        <v>87</v>
      </c>
      <c r="C38" s="25" t="s">
        <v>106</v>
      </c>
      <c r="D38" s="33">
        <v>45879.934027777781</v>
      </c>
      <c r="E38" s="33">
        <v>45879.954861111109</v>
      </c>
      <c r="F38" s="26">
        <v>0.5</v>
      </c>
      <c r="G38" s="3" t="s">
        <v>148</v>
      </c>
      <c r="H38" s="27" t="s">
        <v>138</v>
      </c>
      <c r="I38" s="28">
        <v>1667</v>
      </c>
      <c r="J38" s="4">
        <f>0.5*I38*F38</f>
        <v>416.75</v>
      </c>
    </row>
    <row r="39" spans="1:10" ht="30" customHeight="1">
      <c r="A39" s="30">
        <v>36</v>
      </c>
      <c r="B39" s="24" t="s">
        <v>87</v>
      </c>
      <c r="C39" s="25" t="s">
        <v>106</v>
      </c>
      <c r="D39" s="33">
        <v>45879.934027777781</v>
      </c>
      <c r="E39" s="33">
        <v>45879.954861111109</v>
      </c>
      <c r="F39" s="26">
        <v>0.5</v>
      </c>
      <c r="G39" s="3" t="s">
        <v>148</v>
      </c>
      <c r="H39" s="27" t="s">
        <v>138</v>
      </c>
      <c r="I39" s="28">
        <v>27</v>
      </c>
      <c r="J39" s="4">
        <f>0.5*I39*F39</f>
        <v>6.75</v>
      </c>
    </row>
    <row r="40" spans="1:10" ht="30" customHeight="1">
      <c r="A40" s="23">
        <v>37</v>
      </c>
      <c r="B40" s="24" t="s">
        <v>87</v>
      </c>
      <c r="C40" s="25" t="s">
        <v>106</v>
      </c>
      <c r="D40" s="33">
        <v>45879.934027777781</v>
      </c>
      <c r="E40" s="33">
        <v>45880.01458333333</v>
      </c>
      <c r="F40" s="26">
        <v>1.93</v>
      </c>
      <c r="G40" s="3" t="s">
        <v>148</v>
      </c>
      <c r="H40" s="27" t="s">
        <v>138</v>
      </c>
      <c r="I40" s="28">
        <v>27</v>
      </c>
      <c r="J40" s="4">
        <f>0.5*I40*F40</f>
        <v>26.055</v>
      </c>
    </row>
    <row r="41" spans="1:10" ht="30" customHeight="1">
      <c r="A41" s="30">
        <v>38</v>
      </c>
      <c r="B41" s="24" t="s">
        <v>87</v>
      </c>
      <c r="C41" s="25" t="s">
        <v>106</v>
      </c>
      <c r="D41" s="33">
        <v>45879.934027777781</v>
      </c>
      <c r="E41" s="33">
        <v>45880.361111111109</v>
      </c>
      <c r="F41" s="26">
        <v>10.25</v>
      </c>
      <c r="G41" s="3" t="s">
        <v>148</v>
      </c>
      <c r="H41" s="27" t="s">
        <v>138</v>
      </c>
      <c r="I41" s="28">
        <v>1</v>
      </c>
      <c r="J41" s="4">
        <f>0.5*I41*F41</f>
        <v>5.125</v>
      </c>
    </row>
    <row r="42" spans="1:10" ht="30" customHeight="1">
      <c r="A42" s="23">
        <v>39</v>
      </c>
      <c r="B42" s="24" t="s">
        <v>86</v>
      </c>
      <c r="C42" s="25" t="s">
        <v>108</v>
      </c>
      <c r="D42" s="33">
        <v>45880.631944444445</v>
      </c>
      <c r="E42" s="33">
        <v>45880.652777777781</v>
      </c>
      <c r="F42" s="26">
        <v>0.5</v>
      </c>
      <c r="G42" s="3" t="s">
        <v>73</v>
      </c>
      <c r="H42" s="27" t="s">
        <v>137</v>
      </c>
      <c r="I42" s="28">
        <v>1446</v>
      </c>
      <c r="J42" s="4">
        <f>0.5*I42*F42</f>
        <v>361.5</v>
      </c>
    </row>
    <row r="43" spans="1:10" ht="30" customHeight="1">
      <c r="A43" s="30">
        <v>40</v>
      </c>
      <c r="B43" s="24" t="s">
        <v>85</v>
      </c>
      <c r="C43" s="25" t="s">
        <v>107</v>
      </c>
      <c r="D43" s="33">
        <v>45882.351388888892</v>
      </c>
      <c r="E43" s="33">
        <v>45882.42083333333</v>
      </c>
      <c r="F43" s="26">
        <v>1.67</v>
      </c>
      <c r="G43" s="3" t="s">
        <v>148</v>
      </c>
      <c r="H43" s="27" t="s">
        <v>136</v>
      </c>
      <c r="I43" s="28">
        <v>93</v>
      </c>
      <c r="J43" s="4">
        <f>0.5*I43*F43</f>
        <v>77.655000000000001</v>
      </c>
    </row>
    <row r="44" spans="1:10" ht="30" customHeight="1">
      <c r="A44" s="23">
        <v>41</v>
      </c>
      <c r="B44" s="24" t="s">
        <v>12</v>
      </c>
      <c r="C44" s="25" t="s">
        <v>21</v>
      </c>
      <c r="D44" s="33">
        <v>45882.643055555556</v>
      </c>
      <c r="E44" s="33">
        <v>45882.712500000001</v>
      </c>
      <c r="F44" s="26">
        <v>1.67</v>
      </c>
      <c r="G44" s="3" t="s">
        <v>67</v>
      </c>
      <c r="H44" s="27" t="s">
        <v>135</v>
      </c>
      <c r="I44" s="28">
        <v>529</v>
      </c>
      <c r="J44" s="4">
        <f>0.5*I44*F44</f>
        <v>441.71499999999997</v>
      </c>
    </row>
    <row r="45" spans="1:10" ht="30" customHeight="1">
      <c r="A45" s="30">
        <v>42</v>
      </c>
      <c r="B45" s="24" t="s">
        <v>19</v>
      </c>
      <c r="C45" s="25" t="s">
        <v>39</v>
      </c>
      <c r="D45" s="33">
        <v>45883.617361111108</v>
      </c>
      <c r="E45" s="33">
        <v>45883.617361111108</v>
      </c>
      <c r="F45" s="26">
        <v>0</v>
      </c>
      <c r="G45" s="3" t="s">
        <v>72</v>
      </c>
      <c r="H45" s="27" t="s">
        <v>134</v>
      </c>
      <c r="I45" s="28">
        <v>1319</v>
      </c>
      <c r="J45" s="4">
        <f>0.5*I45*F45</f>
        <v>0</v>
      </c>
    </row>
    <row r="46" spans="1:10" ht="30" customHeight="1">
      <c r="A46" s="23">
        <v>43</v>
      </c>
      <c r="B46" s="24" t="s">
        <v>19</v>
      </c>
      <c r="C46" s="25" t="s">
        <v>39</v>
      </c>
      <c r="D46" s="33">
        <v>45883.621527777781</v>
      </c>
      <c r="E46" s="33">
        <v>45883.622916666667</v>
      </c>
      <c r="F46" s="26">
        <v>0.03</v>
      </c>
      <c r="G46" s="3" t="s">
        <v>72</v>
      </c>
      <c r="H46" s="27" t="s">
        <v>134</v>
      </c>
      <c r="I46" s="28">
        <v>1319</v>
      </c>
      <c r="J46" s="4">
        <f>0.5*I46*F46</f>
        <v>19.785</v>
      </c>
    </row>
    <row r="47" spans="1:10" ht="30" customHeight="1">
      <c r="A47" s="30">
        <v>44</v>
      </c>
      <c r="B47" s="24" t="s">
        <v>19</v>
      </c>
      <c r="C47" s="25" t="s">
        <v>106</v>
      </c>
      <c r="D47" s="33">
        <v>45883.621527777781</v>
      </c>
      <c r="E47" s="33">
        <v>45883.621527777781</v>
      </c>
      <c r="F47" s="26">
        <v>0</v>
      </c>
      <c r="G47" s="3" t="s">
        <v>72</v>
      </c>
      <c r="H47" s="27" t="s">
        <v>133</v>
      </c>
      <c r="I47" s="28">
        <v>348</v>
      </c>
      <c r="J47" s="4">
        <f>0.5*I47*F47</f>
        <v>0</v>
      </c>
    </row>
    <row r="48" spans="1:10" ht="30" customHeight="1">
      <c r="A48" s="23">
        <v>45</v>
      </c>
      <c r="B48" s="24" t="s">
        <v>84</v>
      </c>
      <c r="C48" s="25" t="s">
        <v>105</v>
      </c>
      <c r="D48" s="33">
        <v>45884.015277777777</v>
      </c>
      <c r="E48" s="33">
        <v>45884.061805555553</v>
      </c>
      <c r="F48" s="26">
        <v>1.1200000000000001</v>
      </c>
      <c r="G48" s="3" t="s">
        <v>151</v>
      </c>
      <c r="H48" s="27" t="s">
        <v>132</v>
      </c>
      <c r="I48" s="28">
        <v>771</v>
      </c>
      <c r="J48" s="4">
        <f>0.5*I48*F48</f>
        <v>431.76000000000005</v>
      </c>
    </row>
    <row r="49" spans="1:10" ht="30" customHeight="1">
      <c r="A49" s="30">
        <v>46</v>
      </c>
      <c r="B49" s="24" t="s">
        <v>83</v>
      </c>
      <c r="C49" s="25" t="s">
        <v>104</v>
      </c>
      <c r="D49" s="33">
        <v>45883.775694444441</v>
      </c>
      <c r="E49" s="33">
        <v>45883.840277777781</v>
      </c>
      <c r="F49" s="26">
        <v>1.55</v>
      </c>
      <c r="G49" s="3" t="s">
        <v>72</v>
      </c>
      <c r="H49" s="27" t="s">
        <v>131</v>
      </c>
      <c r="I49" s="28">
        <v>93</v>
      </c>
      <c r="J49" s="4">
        <f>0.5*I49*F49</f>
        <v>72.075000000000003</v>
      </c>
    </row>
    <row r="50" spans="1:10" ht="30" customHeight="1">
      <c r="A50" s="23">
        <v>47</v>
      </c>
      <c r="B50" s="24" t="s">
        <v>17</v>
      </c>
      <c r="C50" s="25" t="s">
        <v>103</v>
      </c>
      <c r="D50" s="33">
        <v>45884.529861111114</v>
      </c>
      <c r="E50" s="33">
        <v>45884.693749999999</v>
      </c>
      <c r="F50" s="26">
        <v>3.93</v>
      </c>
      <c r="G50" s="3" t="s">
        <v>153</v>
      </c>
      <c r="H50" s="27" t="s">
        <v>130</v>
      </c>
      <c r="I50" s="28">
        <v>5</v>
      </c>
      <c r="J50" s="4">
        <f>0.5*I50*F50</f>
        <v>9.8250000000000011</v>
      </c>
    </row>
    <row r="51" spans="1:10" ht="30" customHeight="1">
      <c r="A51" s="30">
        <v>48</v>
      </c>
      <c r="B51" s="24" t="s">
        <v>8</v>
      </c>
      <c r="C51" s="25" t="s">
        <v>10</v>
      </c>
      <c r="D51" s="33">
        <v>45884.756249999999</v>
      </c>
      <c r="E51" s="33">
        <v>45884.756249999999</v>
      </c>
      <c r="F51" s="26">
        <v>0</v>
      </c>
      <c r="G51" s="3" t="s">
        <v>72</v>
      </c>
      <c r="H51" s="27" t="s">
        <v>129</v>
      </c>
      <c r="I51" s="28">
        <v>634</v>
      </c>
      <c r="J51" s="4">
        <f>0.5*I51*F51</f>
        <v>0</v>
      </c>
    </row>
    <row r="52" spans="1:10" ht="30" customHeight="1">
      <c r="A52" s="23">
        <v>49</v>
      </c>
      <c r="B52" s="24" t="s">
        <v>12</v>
      </c>
      <c r="C52" s="25" t="s">
        <v>102</v>
      </c>
      <c r="D52" s="33">
        <v>45884.768055555556</v>
      </c>
      <c r="E52" s="33">
        <v>45884.775694444441</v>
      </c>
      <c r="F52" s="26">
        <v>0.18</v>
      </c>
      <c r="G52" s="3" t="s">
        <v>72</v>
      </c>
      <c r="H52" s="27" t="s">
        <v>128</v>
      </c>
      <c r="I52" s="28">
        <v>51</v>
      </c>
      <c r="J52" s="4">
        <f>0.5*I52*F52</f>
        <v>4.59</v>
      </c>
    </row>
    <row r="53" spans="1:10" ht="30" customHeight="1">
      <c r="A53" s="30">
        <v>50</v>
      </c>
      <c r="B53" s="24" t="s">
        <v>8</v>
      </c>
      <c r="C53" s="25" t="s">
        <v>101</v>
      </c>
      <c r="D53" s="33">
        <v>45885.747916666667</v>
      </c>
      <c r="E53" s="33">
        <v>45885.885416666664</v>
      </c>
      <c r="F53" s="26">
        <v>3.3</v>
      </c>
      <c r="G53" s="3" t="s">
        <v>72</v>
      </c>
      <c r="H53" s="27" t="s">
        <v>127</v>
      </c>
      <c r="I53" s="28">
        <v>634</v>
      </c>
      <c r="J53" s="4">
        <f>0.5*I53*F53</f>
        <v>1046.0999999999999</v>
      </c>
    </row>
    <row r="54" spans="1:10" ht="30" customHeight="1">
      <c r="A54" s="23">
        <v>51</v>
      </c>
      <c r="B54" s="24" t="s">
        <v>12</v>
      </c>
      <c r="C54" s="25" t="s">
        <v>100</v>
      </c>
      <c r="D54" s="33">
        <v>45887.273611111108</v>
      </c>
      <c r="E54" s="33">
        <v>45887.323611111111</v>
      </c>
      <c r="F54" s="26">
        <v>1.2</v>
      </c>
      <c r="G54" s="3" t="s">
        <v>73</v>
      </c>
      <c r="H54" s="27" t="s">
        <v>126</v>
      </c>
      <c r="I54" s="28">
        <v>140</v>
      </c>
      <c r="J54" s="4">
        <f>0.5*I54*F54</f>
        <v>84</v>
      </c>
    </row>
    <row r="55" spans="1:10" ht="30" customHeight="1">
      <c r="A55" s="30">
        <v>52</v>
      </c>
      <c r="B55" s="24" t="s">
        <v>82</v>
      </c>
      <c r="C55" s="25" t="s">
        <v>99</v>
      </c>
      <c r="D55" s="33">
        <v>45888.886111111111</v>
      </c>
      <c r="E55" s="33">
        <v>45888.89166666667</v>
      </c>
      <c r="F55" s="26">
        <v>0.13</v>
      </c>
      <c r="G55" s="3" t="s">
        <v>152</v>
      </c>
      <c r="H55" s="27" t="s">
        <v>125</v>
      </c>
      <c r="I55" s="28">
        <v>639</v>
      </c>
      <c r="J55" s="4">
        <f>0.5*I55*F55</f>
        <v>41.535000000000004</v>
      </c>
    </row>
    <row r="56" spans="1:10" ht="30" customHeight="1">
      <c r="A56" s="23">
        <v>53</v>
      </c>
      <c r="B56" s="24" t="s">
        <v>17</v>
      </c>
      <c r="C56" s="25" t="s">
        <v>98</v>
      </c>
      <c r="D56" s="33">
        <v>45893.025000000001</v>
      </c>
      <c r="E56" s="33">
        <v>45893.138194444444</v>
      </c>
      <c r="F56" s="26">
        <v>2.72</v>
      </c>
      <c r="G56" s="3" t="s">
        <v>151</v>
      </c>
      <c r="H56" s="27" t="s">
        <v>124</v>
      </c>
      <c r="I56" s="28">
        <v>25</v>
      </c>
      <c r="J56" s="4">
        <f>0.5*I56*F56</f>
        <v>34</v>
      </c>
    </row>
    <row r="57" spans="1:10" ht="30" customHeight="1">
      <c r="A57" s="30">
        <v>54</v>
      </c>
      <c r="B57" s="24" t="s">
        <v>15</v>
      </c>
      <c r="C57" s="25" t="s">
        <v>97</v>
      </c>
      <c r="D57" s="33">
        <v>45895.675694444442</v>
      </c>
      <c r="E57" s="33">
        <v>45895.723611111112</v>
      </c>
      <c r="F57" s="26">
        <v>1.1499999999999999</v>
      </c>
      <c r="G57" s="3" t="s">
        <v>78</v>
      </c>
      <c r="H57" s="27" t="s">
        <v>123</v>
      </c>
      <c r="I57" s="28">
        <v>551</v>
      </c>
      <c r="J57" s="4">
        <f>0.5*I57*F57</f>
        <v>316.82499999999999</v>
      </c>
    </row>
    <row r="58" spans="1:10" ht="30" customHeight="1">
      <c r="A58" s="23">
        <v>55</v>
      </c>
      <c r="B58" s="24" t="s">
        <v>15</v>
      </c>
      <c r="C58" s="25" t="s">
        <v>94</v>
      </c>
      <c r="D58" s="33">
        <v>45896.786111111112</v>
      </c>
      <c r="E58" s="33">
        <v>45896.952777777777</v>
      </c>
      <c r="F58" s="26">
        <v>4</v>
      </c>
      <c r="G58" s="3" t="s">
        <v>73</v>
      </c>
      <c r="H58" s="27" t="s">
        <v>122</v>
      </c>
      <c r="I58" s="28">
        <v>549</v>
      </c>
      <c r="J58" s="4">
        <f>0.5*I58*F58</f>
        <v>1098</v>
      </c>
    </row>
    <row r="59" spans="1:10" ht="30" customHeight="1">
      <c r="A59" s="30">
        <v>56</v>
      </c>
      <c r="B59" s="24" t="s">
        <v>81</v>
      </c>
      <c r="C59" s="25" t="s">
        <v>96</v>
      </c>
      <c r="D59" s="33">
        <v>45896.822916666664</v>
      </c>
      <c r="E59" s="33">
        <v>45896.888888888891</v>
      </c>
      <c r="F59" s="26">
        <v>1.58</v>
      </c>
      <c r="G59" s="3" t="s">
        <v>73</v>
      </c>
      <c r="H59" s="27" t="s">
        <v>121</v>
      </c>
      <c r="I59" s="28">
        <v>459</v>
      </c>
      <c r="J59" s="4">
        <f>0.5*I59*F59</f>
        <v>362.61</v>
      </c>
    </row>
    <row r="60" spans="1:10" ht="30" customHeight="1">
      <c r="A60" s="23">
        <v>57</v>
      </c>
      <c r="B60" s="24" t="s">
        <v>11</v>
      </c>
      <c r="C60" s="25" t="s">
        <v>95</v>
      </c>
      <c r="D60" s="33">
        <v>45897.303472222222</v>
      </c>
      <c r="E60" s="33">
        <v>45897.303472222222</v>
      </c>
      <c r="F60" s="26">
        <v>0</v>
      </c>
      <c r="G60" s="3" t="s">
        <v>73</v>
      </c>
      <c r="H60" s="27" t="s">
        <v>120</v>
      </c>
      <c r="I60" s="28">
        <v>174</v>
      </c>
      <c r="J60" s="4">
        <f>0.5*I60*F60</f>
        <v>0</v>
      </c>
    </row>
    <row r="61" spans="1:10" ht="30" customHeight="1">
      <c r="A61" s="30">
        <v>58</v>
      </c>
      <c r="B61" s="24" t="s">
        <v>15</v>
      </c>
      <c r="C61" s="25" t="s">
        <v>94</v>
      </c>
      <c r="D61" s="33">
        <v>45897.411111111112</v>
      </c>
      <c r="E61" s="33">
        <v>45897.430555555555</v>
      </c>
      <c r="F61" s="26">
        <v>0.47</v>
      </c>
      <c r="G61" s="3" t="s">
        <v>73</v>
      </c>
      <c r="H61" s="27" t="s">
        <v>119</v>
      </c>
      <c r="I61" s="28">
        <v>549</v>
      </c>
      <c r="J61" s="4">
        <f>0.5*I61*F61</f>
        <v>129.01499999999999</v>
      </c>
    </row>
    <row r="62" spans="1:10" ht="30" customHeight="1">
      <c r="A62" s="23">
        <v>59</v>
      </c>
      <c r="B62" s="24" t="s">
        <v>15</v>
      </c>
      <c r="C62" s="25" t="s">
        <v>93</v>
      </c>
      <c r="D62" s="33">
        <v>45898.923611111109</v>
      </c>
      <c r="E62" s="33">
        <v>45898.961111111108</v>
      </c>
      <c r="F62" s="26">
        <v>0.9</v>
      </c>
      <c r="G62" s="3" t="s">
        <v>150</v>
      </c>
      <c r="H62" s="27" t="s">
        <v>118</v>
      </c>
      <c r="I62" s="28">
        <v>53</v>
      </c>
      <c r="J62" s="4">
        <f>0.5*I62*F62</f>
        <v>23.85</v>
      </c>
    </row>
    <row r="63" spans="1:10" ht="30" customHeight="1">
      <c r="A63" s="30">
        <v>60</v>
      </c>
      <c r="B63" s="24" t="s">
        <v>8</v>
      </c>
      <c r="C63" s="25" t="s">
        <v>92</v>
      </c>
      <c r="D63" s="33">
        <v>45898.649305555555</v>
      </c>
      <c r="E63" s="33">
        <v>45898.706250000003</v>
      </c>
      <c r="F63" s="26">
        <v>1.37</v>
      </c>
      <c r="G63" s="3" t="s">
        <v>149</v>
      </c>
      <c r="H63" s="27" t="s">
        <v>117</v>
      </c>
      <c r="I63" s="28">
        <v>1333</v>
      </c>
      <c r="J63" s="4">
        <f>0.5*I63*F63</f>
        <v>913.10500000000002</v>
      </c>
    </row>
    <row r="64" spans="1:10" ht="30" customHeight="1">
      <c r="A64" s="23">
        <v>61</v>
      </c>
      <c r="B64" s="24" t="s">
        <v>9</v>
      </c>
      <c r="C64" s="25" t="s">
        <v>91</v>
      </c>
      <c r="D64" s="33">
        <v>45900.375</v>
      </c>
      <c r="E64" s="33">
        <v>45900.375</v>
      </c>
      <c r="F64" s="29">
        <v>0</v>
      </c>
      <c r="G64" s="3" t="s">
        <v>148</v>
      </c>
      <c r="H64" s="31" t="s">
        <v>116</v>
      </c>
      <c r="I64" s="28">
        <v>1551</v>
      </c>
      <c r="J64" s="4">
        <f>0.5*I64*F64</f>
        <v>0</v>
      </c>
    </row>
    <row r="65" spans="1:10" ht="30" customHeight="1">
      <c r="A65" s="40">
        <v>62</v>
      </c>
      <c r="B65" s="34" t="s">
        <v>12</v>
      </c>
      <c r="C65" s="35" t="s">
        <v>168</v>
      </c>
      <c r="D65" s="41">
        <v>45902.654861111114</v>
      </c>
      <c r="E65" s="39">
        <v>45902.685416666667</v>
      </c>
      <c r="F65" s="38">
        <v>0.73</v>
      </c>
      <c r="G65" s="3" t="s">
        <v>190</v>
      </c>
      <c r="H65" s="36" t="s">
        <v>186</v>
      </c>
      <c r="I65" s="37">
        <v>600</v>
      </c>
      <c r="J65" s="4">
        <f>0.5*I65*F65</f>
        <v>219</v>
      </c>
    </row>
    <row r="66" spans="1:10" ht="30" customHeight="1">
      <c r="A66" s="23">
        <v>63</v>
      </c>
      <c r="B66" s="34" t="s">
        <v>12</v>
      </c>
      <c r="C66" s="35" t="s">
        <v>167</v>
      </c>
      <c r="D66" s="41">
        <v>45903.086805555555</v>
      </c>
      <c r="E66" s="39">
        <v>45903.132638888892</v>
      </c>
      <c r="F66" s="38">
        <v>1.1000000000000001</v>
      </c>
      <c r="G66" s="3" t="s">
        <v>190</v>
      </c>
      <c r="H66" s="36" t="s">
        <v>185</v>
      </c>
      <c r="I66" s="37">
        <v>506</v>
      </c>
      <c r="J66" s="4">
        <f>0.5*I66*F66</f>
        <v>278.3</v>
      </c>
    </row>
    <row r="67" spans="1:10" ht="30" customHeight="1">
      <c r="A67" s="40">
        <v>64</v>
      </c>
      <c r="B67" s="34" t="s">
        <v>16</v>
      </c>
      <c r="C67" s="35" t="s">
        <v>166</v>
      </c>
      <c r="D67" s="41">
        <v>45903.283333333333</v>
      </c>
      <c r="E67" s="39">
        <v>45903.283333333333</v>
      </c>
      <c r="F67" s="38">
        <v>0</v>
      </c>
      <c r="G67" s="3" t="s">
        <v>69</v>
      </c>
      <c r="H67" s="36" t="s">
        <v>184</v>
      </c>
      <c r="I67" s="37">
        <v>377</v>
      </c>
      <c r="J67" s="4">
        <f>0.5*I67*F67</f>
        <v>0</v>
      </c>
    </row>
    <row r="68" spans="1:10" ht="30" customHeight="1">
      <c r="A68" s="23">
        <v>65</v>
      </c>
      <c r="B68" s="34" t="s">
        <v>12</v>
      </c>
      <c r="C68" s="35" t="s">
        <v>21</v>
      </c>
      <c r="D68" s="41">
        <v>45903.880555555559</v>
      </c>
      <c r="E68" s="39">
        <v>45903.996527777781</v>
      </c>
      <c r="F68" s="38">
        <v>2.78</v>
      </c>
      <c r="G68" s="3" t="s">
        <v>73</v>
      </c>
      <c r="H68" s="36" t="s">
        <v>183</v>
      </c>
      <c r="I68" s="37">
        <v>529</v>
      </c>
      <c r="J68" s="4">
        <f>0.5*I68*F68</f>
        <v>735.31</v>
      </c>
    </row>
    <row r="69" spans="1:10" ht="30" customHeight="1">
      <c r="A69" s="40">
        <v>66</v>
      </c>
      <c r="B69" s="34" t="s">
        <v>8</v>
      </c>
      <c r="C69" s="35" t="s">
        <v>115</v>
      </c>
      <c r="D69" s="41">
        <v>45904.559027777781</v>
      </c>
      <c r="E69" s="39">
        <v>45904.559027777781</v>
      </c>
      <c r="F69" s="38">
        <v>0</v>
      </c>
      <c r="G69" s="3" t="s">
        <v>149</v>
      </c>
      <c r="H69" s="36" t="s">
        <v>182</v>
      </c>
      <c r="I69" s="37">
        <v>125</v>
      </c>
      <c r="J69" s="4">
        <f>0.5*I69*F69</f>
        <v>0</v>
      </c>
    </row>
    <row r="70" spans="1:10" ht="30" customHeight="1">
      <c r="A70" s="23">
        <v>67</v>
      </c>
      <c r="B70" s="34" t="s">
        <v>8</v>
      </c>
      <c r="C70" s="35" t="s">
        <v>115</v>
      </c>
      <c r="D70" s="41">
        <v>45904.726388888892</v>
      </c>
      <c r="E70" s="39">
        <v>45904.726388888892</v>
      </c>
      <c r="F70" s="38">
        <v>0</v>
      </c>
      <c r="G70" s="3" t="s">
        <v>149</v>
      </c>
      <c r="H70" s="36" t="s">
        <v>181</v>
      </c>
      <c r="I70" s="37">
        <v>125</v>
      </c>
      <c r="J70" s="4">
        <f>0.5*I70*F70</f>
        <v>0</v>
      </c>
    </row>
    <row r="71" spans="1:10" ht="30" customHeight="1">
      <c r="A71" s="40">
        <v>68</v>
      </c>
      <c r="B71" s="34" t="s">
        <v>9</v>
      </c>
      <c r="C71" s="35" t="s">
        <v>165</v>
      </c>
      <c r="D71" s="41">
        <v>45906.448611111111</v>
      </c>
      <c r="E71" s="39">
        <v>45906.448611111111</v>
      </c>
      <c r="F71" s="38">
        <v>0</v>
      </c>
      <c r="G71" s="3" t="s">
        <v>149</v>
      </c>
      <c r="H71" s="36" t="s">
        <v>180</v>
      </c>
      <c r="I71" s="37">
        <v>492</v>
      </c>
      <c r="J71" s="4">
        <f>0.5*I71*F71</f>
        <v>0</v>
      </c>
    </row>
    <row r="72" spans="1:10" ht="30" customHeight="1">
      <c r="A72" s="23">
        <v>69</v>
      </c>
      <c r="B72" s="34" t="s">
        <v>8</v>
      </c>
      <c r="C72" s="35" t="s">
        <v>164</v>
      </c>
      <c r="D72" s="41">
        <v>45906.513194444444</v>
      </c>
      <c r="E72" s="39">
        <v>45906.736805555556</v>
      </c>
      <c r="F72" s="38">
        <v>5.37</v>
      </c>
      <c r="G72" s="3" t="s">
        <v>189</v>
      </c>
      <c r="H72" s="36" t="s">
        <v>179</v>
      </c>
      <c r="I72" s="37">
        <v>275</v>
      </c>
      <c r="J72" s="4">
        <f>0.5*I72*F72</f>
        <v>738.375</v>
      </c>
    </row>
    <row r="73" spans="1:10" ht="30" customHeight="1">
      <c r="A73" s="40">
        <v>70</v>
      </c>
      <c r="B73" s="34" t="s">
        <v>8</v>
      </c>
      <c r="C73" s="35" t="s">
        <v>37</v>
      </c>
      <c r="D73" s="41">
        <v>45910.356944444444</v>
      </c>
      <c r="E73" s="39">
        <v>45910.356944444444</v>
      </c>
      <c r="F73" s="38">
        <v>0</v>
      </c>
      <c r="G73" s="3" t="s">
        <v>149</v>
      </c>
      <c r="H73" s="36" t="s">
        <v>178</v>
      </c>
      <c r="I73" s="37">
        <v>275</v>
      </c>
      <c r="J73" s="4">
        <f>0.5*I73*F73</f>
        <v>0</v>
      </c>
    </row>
    <row r="74" spans="1:10" ht="30" customHeight="1">
      <c r="A74" s="23">
        <v>71</v>
      </c>
      <c r="B74" s="34" t="s">
        <v>11</v>
      </c>
      <c r="C74" s="35" t="s">
        <v>163</v>
      </c>
      <c r="D74" s="41">
        <v>45911.258333333331</v>
      </c>
      <c r="E74" s="39">
        <v>45911.258333333331</v>
      </c>
      <c r="F74" s="38">
        <v>0</v>
      </c>
      <c r="G74" s="3" t="s">
        <v>78</v>
      </c>
      <c r="H74" s="36" t="s">
        <v>177</v>
      </c>
      <c r="I74" s="37">
        <v>72</v>
      </c>
      <c r="J74" s="4">
        <f>0.5*I74*F74</f>
        <v>0</v>
      </c>
    </row>
    <row r="75" spans="1:10" ht="30" customHeight="1">
      <c r="A75" s="40">
        <v>72</v>
      </c>
      <c r="B75" s="34" t="s">
        <v>11</v>
      </c>
      <c r="C75" s="35" t="s">
        <v>162</v>
      </c>
      <c r="D75" s="41">
        <v>45911.258333333331</v>
      </c>
      <c r="E75" s="39">
        <v>45911.258333333331</v>
      </c>
      <c r="F75" s="38">
        <v>0</v>
      </c>
      <c r="G75" s="3" t="s">
        <v>78</v>
      </c>
      <c r="H75" s="36" t="s">
        <v>176</v>
      </c>
      <c r="I75" s="37">
        <v>1</v>
      </c>
      <c r="J75" s="4">
        <f>0.5*I75*F75</f>
        <v>0</v>
      </c>
    </row>
    <row r="76" spans="1:10" ht="30" customHeight="1">
      <c r="A76" s="23">
        <v>73</v>
      </c>
      <c r="B76" s="34" t="s">
        <v>8</v>
      </c>
      <c r="C76" s="35" t="s">
        <v>161</v>
      </c>
      <c r="D76" s="41">
        <v>45911.341666666667</v>
      </c>
      <c r="E76" s="39">
        <v>45911.353472222225</v>
      </c>
      <c r="F76" s="38">
        <v>0.28000000000000003</v>
      </c>
      <c r="G76" s="3" t="s">
        <v>67</v>
      </c>
      <c r="H76" s="36" t="s">
        <v>175</v>
      </c>
      <c r="I76" s="37">
        <v>2041</v>
      </c>
      <c r="J76" s="4">
        <f>0.5*I76*F76</f>
        <v>285.74</v>
      </c>
    </row>
    <row r="77" spans="1:10" ht="30" customHeight="1">
      <c r="A77" s="40">
        <v>74</v>
      </c>
      <c r="B77" s="34" t="s">
        <v>8</v>
      </c>
      <c r="C77" s="35" t="s">
        <v>37</v>
      </c>
      <c r="D77" s="41">
        <v>45911.341666666667</v>
      </c>
      <c r="E77" s="39">
        <v>45911.4375</v>
      </c>
      <c r="F77" s="38">
        <v>2.2999999999999998</v>
      </c>
      <c r="G77" s="3" t="s">
        <v>148</v>
      </c>
      <c r="H77" s="36" t="s">
        <v>174</v>
      </c>
      <c r="I77" s="37">
        <v>275</v>
      </c>
      <c r="J77" s="4">
        <f>0.5*I77*F77</f>
        <v>316.25</v>
      </c>
    </row>
    <row r="78" spans="1:10" ht="30" customHeight="1">
      <c r="A78" s="23">
        <v>75</v>
      </c>
      <c r="B78" s="34" t="s">
        <v>8</v>
      </c>
      <c r="C78" s="35" t="s">
        <v>37</v>
      </c>
      <c r="D78" s="41">
        <v>45913.989583333336</v>
      </c>
      <c r="E78" s="39">
        <v>45913.994444444441</v>
      </c>
      <c r="F78" s="38">
        <v>0.12</v>
      </c>
      <c r="G78" s="3" t="s">
        <v>148</v>
      </c>
      <c r="H78" s="36" t="s">
        <v>173</v>
      </c>
      <c r="I78" s="37">
        <v>275</v>
      </c>
      <c r="J78" s="4">
        <f>0.5*I78*F78</f>
        <v>16.5</v>
      </c>
    </row>
    <row r="79" spans="1:10" ht="30" customHeight="1">
      <c r="A79" s="40">
        <v>76</v>
      </c>
      <c r="B79" s="34" t="s">
        <v>12</v>
      </c>
      <c r="C79" s="35" t="s">
        <v>160</v>
      </c>
      <c r="D79" s="41">
        <v>45916.457638888889</v>
      </c>
      <c r="E79" s="39">
        <v>45916.509027777778</v>
      </c>
      <c r="F79" s="38">
        <v>1.23</v>
      </c>
      <c r="G79" s="3" t="s">
        <v>188</v>
      </c>
      <c r="H79" s="36" t="s">
        <v>172</v>
      </c>
      <c r="I79" s="37">
        <v>5</v>
      </c>
      <c r="J79" s="4">
        <f>0.5*I79*F79</f>
        <v>3.0750000000000002</v>
      </c>
    </row>
    <row r="80" spans="1:10" ht="30" customHeight="1">
      <c r="A80" s="23">
        <v>77</v>
      </c>
      <c r="B80" s="34" t="s">
        <v>9</v>
      </c>
      <c r="C80" s="35" t="s">
        <v>159</v>
      </c>
      <c r="D80" s="41">
        <v>45921.611111111109</v>
      </c>
      <c r="E80" s="39">
        <v>45921.671527777777</v>
      </c>
      <c r="F80" s="38">
        <v>1.45</v>
      </c>
      <c r="G80" s="3" t="s">
        <v>187</v>
      </c>
      <c r="H80" s="36" t="s">
        <v>171</v>
      </c>
      <c r="I80" s="37">
        <v>1333</v>
      </c>
      <c r="J80" s="4">
        <f>0.5*I80*F80</f>
        <v>966.42499999999995</v>
      </c>
    </row>
    <row r="81" spans="1:10" ht="30" customHeight="1">
      <c r="A81" s="40">
        <v>78</v>
      </c>
      <c r="B81" s="34" t="s">
        <v>13</v>
      </c>
      <c r="C81" s="35" t="s">
        <v>158</v>
      </c>
      <c r="D81" s="41">
        <v>45923.680555555555</v>
      </c>
      <c r="E81" s="39">
        <v>45923.694444444445</v>
      </c>
      <c r="F81" s="38">
        <v>0.33</v>
      </c>
      <c r="G81" s="3" t="s">
        <v>148</v>
      </c>
      <c r="H81" s="36" t="s">
        <v>170</v>
      </c>
      <c r="I81" s="37">
        <v>883</v>
      </c>
      <c r="J81" s="4">
        <f>0.5*I81*F81</f>
        <v>145.69499999999999</v>
      </c>
    </row>
    <row r="82" spans="1:10" ht="30" customHeight="1">
      <c r="A82" s="23">
        <v>79</v>
      </c>
      <c r="B82" s="34" t="s">
        <v>15</v>
      </c>
      <c r="C82" s="35" t="s">
        <v>157</v>
      </c>
      <c r="D82" s="41">
        <v>45925.341666666667</v>
      </c>
      <c r="E82" s="39">
        <v>45925.503472222219</v>
      </c>
      <c r="F82" s="38">
        <v>3.88</v>
      </c>
      <c r="G82" s="3" t="s">
        <v>73</v>
      </c>
      <c r="H82" s="36" t="s">
        <v>169</v>
      </c>
      <c r="I82" s="37">
        <v>367</v>
      </c>
      <c r="J82" s="4">
        <f>0.5*I82*F82</f>
        <v>711.98</v>
      </c>
    </row>
  </sheetData>
  <sortState ref="A65:L82">
    <sortCondition descending="1" ref="A65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2025-10-31T10:27:29Z</dcterms:modified>
</cp:coreProperties>
</file>